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755" windowHeight="8010" activeTab="7"/>
  </bookViews>
  <sheets>
    <sheet name="4 класс" sheetId="1" r:id="rId1"/>
    <sheet name="5 класс" sheetId="2" r:id="rId2"/>
    <sheet name="6 класс" sheetId="3" r:id="rId3"/>
    <sheet name="7 класс " sheetId="4" r:id="rId4"/>
    <sheet name="8 класс" sheetId="5" r:id="rId5"/>
    <sheet name="9 класс" sheetId="6" r:id="rId6"/>
    <sheet name="10 класс" sheetId="7" r:id="rId7"/>
    <sheet name="11 класс " sheetId="8" r:id="rId8"/>
  </sheets>
  <definedNames>
    <definedName name="_xlnm.Print_Area" localSheetId="7">'11 класс '!$A$1:$AG$90</definedName>
    <definedName name="_xlnm.Print_Area" localSheetId="2">'6 класс'!$A$1:$V$166</definedName>
    <definedName name="русский_язык" localSheetId="6">'10 класс'!#REF!</definedName>
    <definedName name="русский_язык" localSheetId="7">'11 класс '!$A$23</definedName>
    <definedName name="русский_язык" localSheetId="1">'5 класс'!$A$3</definedName>
    <definedName name="русский_язык" localSheetId="2">'6 класс'!#REF!</definedName>
    <definedName name="русский_язык" localSheetId="4">'8 класс'!$A$1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<sst xmlns="http://schemas.openxmlformats.org/spreadsheetml/2006/main" count="7389" uniqueCount="2185">
  <si>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</si>
  <si>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</si>
  <si>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</si>
  <si>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</si>
  <si>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</si>
  <si>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</si>
  <si>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</si>
  <si>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</si>
  <si>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</si>
  <si>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</si>
  <si>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</si>
  <si>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</si>
  <si>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</si>
  <si>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</si>
  <si>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</si>
  <si>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</si>
  <si>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</si>
  <si>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</si>
  <si>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</si>
  <si>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</si>
  <si>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</si>
  <si>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</si>
  <si>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</si>
  <si>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</si>
  <si>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</si>
  <si>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</si>
  <si>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</si>
  <si>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</si>
  <si>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</si>
  <si>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</si>
  <si>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</si>
  <si>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</si>
  <si>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>Задание 20</t>
  </si>
  <si>
    <t>Вольский</t>
  </si>
  <si>
    <t>РУС-04-01-013</t>
  </si>
  <si>
    <t>Акпасова Руфина Руслановна</t>
  </si>
  <si>
    <t>МОУ ВМР "СОШ №2 р.п. Сенной"</t>
  </si>
  <si>
    <t>4а</t>
  </si>
  <si>
    <t>Алябьева Татьяна Александровна</t>
  </si>
  <si>
    <t>РУС-04-02-013</t>
  </si>
  <si>
    <t>Давыдов Артем Андреевич</t>
  </si>
  <si>
    <t>РУС-04-03-013</t>
  </si>
  <si>
    <t>Латанова Софья Дмитриевна</t>
  </si>
  <si>
    <t>РУС-04-04-013</t>
  </si>
  <si>
    <t>Шаронихин Егор Владимирович</t>
  </si>
  <si>
    <t>РУС-04-05-013</t>
  </si>
  <si>
    <t>Андрух Кирилл Федорович</t>
  </si>
  <si>
    <t>4б</t>
  </si>
  <si>
    <t>Ляпина Марина Александровна</t>
  </si>
  <si>
    <t>РУС-04-06-013</t>
  </si>
  <si>
    <t>Герасимов Семен Николаевич</t>
  </si>
  <si>
    <t>РУС-04-07-013</t>
  </si>
  <si>
    <t>Куделин Кирилл Станиславович</t>
  </si>
  <si>
    <t>РУС-04-08-013</t>
  </si>
  <si>
    <t>Пупанова Варвара Александровна</t>
  </si>
  <si>
    <t>РУС-04-09-013</t>
  </si>
  <si>
    <t>Аникин Андрей Юрьевич</t>
  </si>
  <si>
    <t>Кобзарь Татьяна Юрьевна</t>
  </si>
  <si>
    <t>РУС-04-10-013</t>
  </si>
  <si>
    <t>Новохацкий Никита Александрович</t>
  </si>
  <si>
    <t>РУС-04-11-013</t>
  </si>
  <si>
    <t>Пономарев Даниил Евгеньевич</t>
  </si>
  <si>
    <t>4</t>
  </si>
  <si>
    <t>РУС-04-12-013</t>
  </si>
  <si>
    <t>Шлюнд Виктория Артемовна</t>
  </si>
  <si>
    <t>русский язык</t>
  </si>
  <si>
    <t>РУС-05-01-013</t>
  </si>
  <si>
    <t>Буриев Тимур Анварович</t>
  </si>
  <si>
    <t>МОУ ВМР "СОШ № 2 р.п. Сенной"</t>
  </si>
  <si>
    <t>5а</t>
  </si>
  <si>
    <t>Мыльникова Инна Витальевна</t>
  </si>
  <si>
    <t>РУС-05-02-013</t>
  </si>
  <si>
    <t>Кирилова Екатерина Александровна</t>
  </si>
  <si>
    <t>РУС-05-03-013</t>
  </si>
  <si>
    <t>Маркин Михаил Александрович</t>
  </si>
  <si>
    <t>РУС-05-04-013</t>
  </si>
  <si>
    <t>Айдаров Леонид Алексеевич</t>
  </si>
  <si>
    <t>5б</t>
  </si>
  <si>
    <t>Новичкова Юлия Евгеньевна</t>
  </si>
  <si>
    <t>РУС-05-05-013</t>
  </si>
  <si>
    <t>Рябышев Артём Андреевич</t>
  </si>
  <si>
    <t>РУС-05-06-013</t>
  </si>
  <si>
    <t>Цуркану Полина Александровна</t>
  </si>
  <si>
    <t>РУС-05-07-013</t>
  </si>
  <si>
    <t>Савельев Михаил Дмитриевич</t>
  </si>
  <si>
    <t>Колычева Надежда Константиновна</t>
  </si>
  <si>
    <t>РУС-05-08-013</t>
  </si>
  <si>
    <t>Курбанова Динара Азаматовна</t>
  </si>
  <si>
    <t>РУС-06-01-013</t>
  </si>
  <si>
    <t>Выборнова Валерия Денисовна</t>
  </si>
  <si>
    <t>6а</t>
  </si>
  <si>
    <t>Тактарова Наталья Павловна</t>
  </si>
  <si>
    <t>РУС-06-02-013</t>
  </si>
  <si>
    <t>Кирильчук Максим Иванович</t>
  </si>
  <si>
    <t>РУС-06-03-013</t>
  </si>
  <si>
    <t>Литвинова Ева Владимировна</t>
  </si>
  <si>
    <t>РУС-07-01-013</t>
  </si>
  <si>
    <t>Безгинов Максим Дмитриевич</t>
  </si>
  <si>
    <t>7а</t>
  </si>
  <si>
    <t>РУС-07-02-013</t>
  </si>
  <si>
    <t>Копшева Арина Игоревна</t>
  </si>
  <si>
    <t>РУС-07-03-013</t>
  </si>
  <si>
    <t>Муриков Артём</t>
  </si>
  <si>
    <t>7б</t>
  </si>
  <si>
    <t>РУС-07-04-013</t>
  </si>
  <si>
    <t>Пащенков Андрей Александрович</t>
  </si>
  <si>
    <t>РУС-08-01-013</t>
  </si>
  <si>
    <t>Калимуллин Алан Рамильевич</t>
  </si>
  <si>
    <t>8б</t>
  </si>
  <si>
    <t>РУС-08-02-013</t>
  </si>
  <si>
    <t>Куриленко Софья Александровна</t>
  </si>
  <si>
    <t>8а</t>
  </si>
  <si>
    <t>РУС-08-03-013</t>
  </si>
  <si>
    <t>Ефанова Виктория Сергеевна</t>
  </si>
  <si>
    <t>Матвеев Матфей Павлович</t>
  </si>
  <si>
    <t>РУС-09-01-013</t>
  </si>
  <si>
    <t>Кухтинова Ирина Андреевна</t>
  </si>
  <si>
    <t>9а</t>
  </si>
  <si>
    <t>РУС-09-02-013</t>
  </si>
  <si>
    <t>Степанов Артём Валерьевич</t>
  </si>
  <si>
    <t>РУС-09-03-013</t>
  </si>
  <si>
    <t>Андрух Илья Фёдорович</t>
  </si>
  <si>
    <t>9б</t>
  </si>
  <si>
    <t>РУС-09-04-013</t>
  </si>
  <si>
    <t>Сабирова Алсу Равильевна</t>
  </si>
  <si>
    <t>РУС-09-05-013</t>
  </si>
  <si>
    <t>Кобзарь Никита Валерьевич</t>
  </si>
  <si>
    <t>РУС-09-06-013</t>
  </si>
  <si>
    <t>Лопатина Надежда Ивановна</t>
  </si>
  <si>
    <t>РУС-10-01-013</t>
  </si>
  <si>
    <t>Буриев Дамир Анварович</t>
  </si>
  <si>
    <t>РУС-10-02-013</t>
  </si>
  <si>
    <t>Куделина Яна Станиславовна</t>
  </si>
  <si>
    <t>РУС-10-03-013</t>
  </si>
  <si>
    <t>Сергиевская Екатерина Сергеевна</t>
  </si>
  <si>
    <t>РУС-10-04-013</t>
  </si>
  <si>
    <t>Соколов Александр Витальевич</t>
  </si>
  <si>
    <t>РУС-10-05-013</t>
  </si>
  <si>
    <t>Шишков Артем Сергеевич</t>
  </si>
  <si>
    <t>РУС-10-06-013</t>
  </si>
  <si>
    <t>Чумакова Марина Владимировна</t>
  </si>
  <si>
    <t>РУС -11-01-013</t>
  </si>
  <si>
    <t>Артемьева Виктория Вячеславовна</t>
  </si>
  <si>
    <t>МОУ ВМР "СОШ №2 р.п.Сенной"</t>
  </si>
  <si>
    <t>РУС -11-02-013</t>
  </si>
  <si>
    <t>Мадаминова Ярославна Дмитриевна</t>
  </si>
  <si>
    <t>Рус-04-01-133</t>
  </si>
  <si>
    <t>Лымарь Олеся Дмитриевна</t>
  </si>
  <si>
    <t>муниципальное общеобразовательное учреждение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</t>
  </si>
  <si>
    <t>Кашкина Светлана Павловна</t>
  </si>
  <si>
    <t>Рус-04-02-133</t>
  </si>
  <si>
    <t>Ерошкина Татьяна Петровна</t>
  </si>
  <si>
    <t>Рус-04-03-133</t>
  </si>
  <si>
    <t>Лебедева Анна Ивановна</t>
  </si>
  <si>
    <t>рус-04-04-133</t>
  </si>
  <si>
    <t>Таймашов Тимофей Антонович</t>
  </si>
  <si>
    <t xml:space="preserve">филиал муниципального общеобразовательного учреждения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области"Основная общеобразовательная школа с.Калмантай </t>
  </si>
  <si>
    <t>Иванова Наталья Николаевна</t>
  </si>
  <si>
    <t>Русский язык</t>
  </si>
  <si>
    <t>Рус-05-01-133</t>
  </si>
  <si>
    <t>Маркухина Злата Всеволодовна</t>
  </si>
  <si>
    <t>Гребенина Людмила Анатольевна</t>
  </si>
  <si>
    <t>Рус-05-02-133</t>
  </si>
  <si>
    <t>Соболева Анна Эдуардовна</t>
  </si>
  <si>
    <t>Русския язык</t>
  </si>
  <si>
    <t>Рус-06-01-133</t>
  </si>
  <si>
    <t xml:space="preserve"> Шикунова Софья Алексеевна</t>
  </si>
  <si>
    <t>Рус-06-02-133</t>
  </si>
  <si>
    <t>Гумбатова Ксения Анверовна</t>
  </si>
  <si>
    <t>Рус-06-03-133</t>
  </si>
  <si>
    <t>Павлова Наталья Сергеевна</t>
  </si>
  <si>
    <t>Рус-06-04-133</t>
  </si>
  <si>
    <t>Николахина Марина Дмитриевна</t>
  </si>
  <si>
    <t>Рус-06-05-133</t>
  </si>
  <si>
    <t>Поляков Тимофей Иванович</t>
  </si>
  <si>
    <t xml:space="preserve">филиал муниципального общеобразовательного учреждения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области"Основная общеобразовательная школа с.Покурлей </t>
  </si>
  <si>
    <t>6 б</t>
  </si>
  <si>
    <t>Левинова Маргарита Константиновна</t>
  </si>
  <si>
    <t>рус-07-01-133</t>
  </si>
  <si>
    <t>Кошалиева Арина Марсовна</t>
  </si>
  <si>
    <t>7Б</t>
  </si>
  <si>
    <t>Губанова Лидия Владимировна</t>
  </si>
  <si>
    <t>Рус-08-01-133</t>
  </si>
  <si>
    <t>Вачугов Никита Александрович</t>
  </si>
  <si>
    <t>Найдёнова Людмила Александровна</t>
  </si>
  <si>
    <t>Рус-08-02-133</t>
  </si>
  <si>
    <t>Букин Данила Владимирович</t>
  </si>
  <si>
    <t>Рус-08-03-133</t>
  </si>
  <si>
    <t>Коблова Яна Александровна</t>
  </si>
  <si>
    <t>Рус-08-04-133</t>
  </si>
  <si>
    <t>Царенков Антон Александрович</t>
  </si>
  <si>
    <t>Рус-09-01-133</t>
  </si>
  <si>
    <t>Мурыгин Максим Николаевич</t>
  </si>
  <si>
    <t>Рус-09-02-133</t>
  </si>
  <si>
    <t>Лошкарев Иван Иванович</t>
  </si>
  <si>
    <t>Рус-09-03-133</t>
  </si>
  <si>
    <t>Петрова Мария Викторовна</t>
  </si>
  <si>
    <t>филиал муниципального общеобразовательного учреждения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области"Основная общеобразовательная школа с.Калмантай"</t>
  </si>
  <si>
    <t>9в</t>
  </si>
  <si>
    <t>Рус-09-04-133</t>
  </si>
  <si>
    <t>Калинин Илья Сергеевич</t>
  </si>
  <si>
    <t>филиал муниципального общеобразовательного учреждения Вольского муниципального района "Средняя общеобразовательная школа имени Героя Советского Союза З.И.Маресевой с.Черкасское Вольского района Саратовской области"Основная общеобразовательная школа с.Покурлей</t>
  </si>
  <si>
    <t>9д</t>
  </si>
  <si>
    <t>Рус-11-01-133</t>
  </si>
  <si>
    <t>Букина Ирина Игоревна</t>
  </si>
  <si>
    <t>Рус-11-02-133</t>
  </si>
  <si>
    <t>Шикунова Лариса Алексеевна</t>
  </si>
  <si>
    <t>Рус-11-03-133</t>
  </si>
  <si>
    <t>Конычева Алина Валерьевна</t>
  </si>
  <si>
    <t>РУС-04-01-103</t>
  </si>
  <si>
    <t>Азизова Руслана Руслановна</t>
  </si>
  <si>
    <t>муниципальное общеобразовательное учреждение Вольского муниципального района "Средняя общеобразовательная школа № 47 р. п. Сенной Вольского района Саратовской области"</t>
  </si>
  <si>
    <t>4Б</t>
  </si>
  <si>
    <t>Вязовова Наталия Александровна</t>
  </si>
  <si>
    <t>РУС-04-02-103</t>
  </si>
  <si>
    <t>Алиева Виталина Эмилевна</t>
  </si>
  <si>
    <t>РУС-04-03-103</t>
  </si>
  <si>
    <t>Аникин Никита Николаевич</t>
  </si>
  <si>
    <t>4А</t>
  </si>
  <si>
    <t>Царэлунгэ Ирина Викторовна</t>
  </si>
  <si>
    <t>РУС-04-04-103</t>
  </si>
  <si>
    <t>Ахмедов Гайфулла Балабекович</t>
  </si>
  <si>
    <t>РУС-04-05-103</t>
  </si>
  <si>
    <t>Бычкова Ангелина Игоревна</t>
  </si>
  <si>
    <t>РУС-04-06-103</t>
  </si>
  <si>
    <t>Демьяненко Мия Андреевна</t>
  </si>
  <si>
    <t>РУС-04-07-103</t>
  </si>
  <si>
    <t>Ефремова Ирина Сергеевна</t>
  </si>
  <si>
    <t>РУС-04-08-103</t>
  </si>
  <si>
    <t>Краснова София Михайловна</t>
  </si>
  <si>
    <t>РУС-04-10-103</t>
  </si>
  <si>
    <t>Кульбякин Артем Антонович</t>
  </si>
  <si>
    <t>РУС-04-11-103</t>
  </si>
  <si>
    <t>Кульбякина Алена Антоновна</t>
  </si>
  <si>
    <t>РУС-04-12-103</t>
  </si>
  <si>
    <t>Мартыш Ктрилл Юрьевич</t>
  </si>
  <si>
    <t>РУС-04-13-103</t>
  </si>
  <si>
    <t>Недоходова Милана Сергеевна</t>
  </si>
  <si>
    <t>РУС-04-14-103</t>
  </si>
  <si>
    <t>Неркарарян Тигран Арменович</t>
  </si>
  <si>
    <t>РУС-04-15-103</t>
  </si>
  <si>
    <t>Северин Ярослав Евгеньевич</t>
  </si>
  <si>
    <t>РУС-04-16-103</t>
  </si>
  <si>
    <t>Салеев Станислав Алексеевич</t>
  </si>
  <si>
    <t>РУС-04-17-103</t>
  </si>
  <si>
    <t>Хазимова София Тимуровна</t>
  </si>
  <si>
    <t>РУС-04-18-103</t>
  </si>
  <si>
    <t>Хуртина Александра Максимовна</t>
  </si>
  <si>
    <t>РУС-04-19-103</t>
  </si>
  <si>
    <t>Цыганов Артем Вячеславович</t>
  </si>
  <si>
    <t>РУС-05-01-103</t>
  </si>
  <si>
    <t>Кафарова Эллина Эриковна</t>
  </si>
  <si>
    <t>Богатырева Елена Викторовна</t>
  </si>
  <si>
    <t>РУС-06-01-103</t>
  </si>
  <si>
    <t>Недоходова Ульяна Сергеевна</t>
  </si>
  <si>
    <t>РУС-06-02-103</t>
  </si>
  <si>
    <t>Судакова Татьяна Дмитриевна</t>
  </si>
  <si>
    <t>9, 5</t>
  </si>
  <si>
    <t>РУС-07-01-103</t>
  </si>
  <si>
    <t xml:space="preserve">Кравченко Мария Юрьевна </t>
  </si>
  <si>
    <t>7А</t>
  </si>
  <si>
    <t>Передумова Ольга Вячеславовна</t>
  </si>
  <si>
    <t>РУС-07 -02-103</t>
  </si>
  <si>
    <t>Левина Ульяна Денисовна</t>
  </si>
  <si>
    <t>РУС-07-03-103</t>
  </si>
  <si>
    <t>Лисова Дарья Сергеевна</t>
  </si>
  <si>
    <t>РУС-07 -04-103</t>
  </si>
  <si>
    <t xml:space="preserve">Ошарина Полина Федоровна </t>
  </si>
  <si>
    <t>РУС-07 -05-103</t>
  </si>
  <si>
    <t>Плющикова Ирина Степановна</t>
  </si>
  <si>
    <t>РУС-08-01-103</t>
  </si>
  <si>
    <t>Христенко Виолетта Андреевна</t>
  </si>
  <si>
    <t>8А</t>
  </si>
  <si>
    <t>РУС-08-02-103</t>
  </si>
  <si>
    <t>Абрамов Андрей Вячеславович</t>
  </si>
  <si>
    <t>8Б</t>
  </si>
  <si>
    <t>РУС-08-03-103</t>
  </si>
  <si>
    <t>Голубчуг Мария Артемьевна</t>
  </si>
  <si>
    <t>13, 5</t>
  </si>
  <si>
    <t>РУС-08-04-103</t>
  </si>
  <si>
    <t>Левин Владимир Петрович</t>
  </si>
  <si>
    <t>17, 5</t>
  </si>
  <si>
    <t>РУС-08-05-103</t>
  </si>
  <si>
    <t>Фадеев Иван Андреевич</t>
  </si>
  <si>
    <t>РУС-09-01-103</t>
  </si>
  <si>
    <t>Абросимов Артем Юрьевич</t>
  </si>
  <si>
    <t>9Б</t>
  </si>
  <si>
    <t>РУС-09 -02-103</t>
  </si>
  <si>
    <t>Филимонова Стелла Максимовна</t>
  </si>
  <si>
    <t>РУС-10-01-103</t>
  </si>
  <si>
    <t>Аветисян Сюзанна Армановна</t>
  </si>
  <si>
    <t>2, 5</t>
  </si>
  <si>
    <t>25, 5</t>
  </si>
  <si>
    <t>РУС-10-02-103</t>
  </si>
  <si>
    <t>Малышева Арина Сергеевна</t>
  </si>
  <si>
    <t>РУС-11-01-103</t>
  </si>
  <si>
    <t>Мартыш Максим Юрьевич</t>
  </si>
  <si>
    <t>РУС-11-02-103</t>
  </si>
  <si>
    <t>Шишкина Ксения Дмитриевна</t>
  </si>
  <si>
    <t>РУС-04-04-063</t>
  </si>
  <si>
    <t>Базарнов Максим Игоревич</t>
  </si>
  <si>
    <t>Муниципальное общеобразовательно учреждение Вольского муниципального района "Средняя общеобразовательная школа №11"</t>
  </si>
  <si>
    <t>Иргизцева Светлана Алексеевна</t>
  </si>
  <si>
    <t>РУС-04-11-063</t>
  </si>
  <si>
    <t>Дохтуркина Полина Александровна</t>
  </si>
  <si>
    <t>Банникова Мария Ивановна</t>
  </si>
  <si>
    <t>РУС-04-07-063</t>
  </si>
  <si>
    <t>Шамсудинова Анна Шевкетовна</t>
  </si>
  <si>
    <t>РУС-04-13-063</t>
  </si>
  <si>
    <t>Вакулик Александр икторович</t>
  </si>
  <si>
    <t>РУС-04-09-063</t>
  </si>
  <si>
    <t>Перепелов Ярослав Сергеевич</t>
  </si>
  <si>
    <t>РУС-04-05-063</t>
  </si>
  <si>
    <t>Рогальникова Валерия Сергеевна</t>
  </si>
  <si>
    <t>РУС-04-02-063</t>
  </si>
  <si>
    <t>Салеева Дарина Алексеевна</t>
  </si>
  <si>
    <t>РУС-04-01-063</t>
  </si>
  <si>
    <t>Егоров Иван Алексеевич</t>
  </si>
  <si>
    <t>РУС-04-06-063</t>
  </si>
  <si>
    <t>Никулина Анастасия Александровна</t>
  </si>
  <si>
    <t>РУС-04-10-064</t>
  </si>
  <si>
    <t>Прокофьев Матвей Сергеевич</t>
  </si>
  <si>
    <t>РУС-04-03-063</t>
  </si>
  <si>
    <t>Климашин Доминик Михайлович</t>
  </si>
  <si>
    <t>РУС-04-12-063</t>
  </si>
  <si>
    <t>Ситникова Анастасия Николаева</t>
  </si>
  <si>
    <t>РУС-04-08-063</t>
  </si>
  <si>
    <t>Легкодымов Даниил Денисович</t>
  </si>
  <si>
    <t>РУС-05-04-063</t>
  </si>
  <si>
    <t>СафароваРената Маратовна</t>
  </si>
  <si>
    <t>Щукина Людмила Геннадьевна</t>
  </si>
  <si>
    <t>РУС-05-03-063</t>
  </si>
  <si>
    <t>Шихторин Егор Андреевич</t>
  </si>
  <si>
    <t>РУС-05-05-063</t>
  </si>
  <si>
    <t>Назарова София евгеньевна</t>
  </si>
  <si>
    <t>РУС-05-07-063</t>
  </si>
  <si>
    <t>Кичигина Дарья Евгеньевна</t>
  </si>
  <si>
    <t>РУС-05-02-063</t>
  </si>
  <si>
    <t>Егорова Алиса Алексеевна</t>
  </si>
  <si>
    <t>РУС-05-01-063</t>
  </si>
  <si>
    <t>Агабекова Самира Фикретовна</t>
  </si>
  <si>
    <t>Лежнева Анастасия Сергеевна</t>
  </si>
  <si>
    <t>РУС-06-05-063</t>
  </si>
  <si>
    <t>Кузьмичев Егор Михайлович</t>
  </si>
  <si>
    <t>Дмитриченкова Марина Николаевна</t>
  </si>
  <si>
    <t>РУС-06-07-063</t>
  </si>
  <si>
    <t>Казаков Никита Юрьевич</t>
  </si>
  <si>
    <t>РУС-06-01-063</t>
  </si>
  <si>
    <t>Клюев Матвей Алексеевич</t>
  </si>
  <si>
    <t>РУС-06-04-063</t>
  </si>
  <si>
    <t>Шихалиева Камилла Шамильевна</t>
  </si>
  <si>
    <t>РУС-06-02-063</t>
  </si>
  <si>
    <t>Сибирякова Алина Игоревна</t>
  </si>
  <si>
    <t>РУС-06-06-063</t>
  </si>
  <si>
    <t>Козлова София Александровна</t>
  </si>
  <si>
    <t>РУС-06-03-063</t>
  </si>
  <si>
    <t>Бариева Анита Эльданизовна</t>
  </si>
  <si>
    <t>РУС-07-04-063</t>
  </si>
  <si>
    <t>Русинова Виолетта Алексеевна</t>
  </si>
  <si>
    <t>РУС-07-01-063</t>
  </si>
  <si>
    <t>Кузнецова Александра Сергеевна</t>
  </si>
  <si>
    <t>Дмитриченкова Валентина Ивановна</t>
  </si>
  <si>
    <t>РУС-07-02-063</t>
  </si>
  <si>
    <t>Григорян Наре Акобовна</t>
  </si>
  <si>
    <t>РУС-07-05-063</t>
  </si>
  <si>
    <t>Малкина Ксения Михайловна</t>
  </si>
  <si>
    <t>РУС-07-03-063</t>
  </si>
  <si>
    <t>Кузьмина Анастасия Александровна</t>
  </si>
  <si>
    <t>РУС-07-06-063</t>
  </si>
  <si>
    <t>Костина Кира Юрьевна</t>
  </si>
  <si>
    <t>РУС-08-01-063</t>
  </si>
  <si>
    <t>Белов Артем Вяеславович</t>
  </si>
  <si>
    <t>РУС-08-03-063</t>
  </si>
  <si>
    <t>Ахмиров Ярослав Михайлович</t>
  </si>
  <si>
    <t>РУС-08-07-063</t>
  </si>
  <si>
    <t>Пилипенко Ростислав Олегович</t>
  </si>
  <si>
    <t>РУС-08-06-063</t>
  </si>
  <si>
    <t>Овчинников Владислав Викторович</t>
  </si>
  <si>
    <t>РУС-08-05-063</t>
  </si>
  <si>
    <t>Аношина Анна Романовна</t>
  </si>
  <si>
    <t>РУС-08-04-063</t>
  </si>
  <si>
    <t>Аношина Елизавета Романовна</t>
  </si>
  <si>
    <t>РУС-08-02-063</t>
  </si>
  <si>
    <t>Баранова София Сергеевна</t>
  </si>
  <si>
    <t>РУС-09-01-063</t>
  </si>
  <si>
    <t>Васильева Валерия Олеговна</t>
  </si>
  <si>
    <t>РУС-09-03-063</t>
  </si>
  <si>
    <t>Королева Дарья Сергеевна</t>
  </si>
  <si>
    <t>РУС-09-02-063</t>
  </si>
  <si>
    <t>Ахвердиева Севиль Ровшан кызы</t>
  </si>
  <si>
    <t>РУС-10-02-063</t>
  </si>
  <si>
    <t>Тимакова Алина Александровна</t>
  </si>
  <si>
    <t>РУС-10-01-063</t>
  </si>
  <si>
    <t>Паймолова Елена Юрьевна</t>
  </si>
  <si>
    <t>РУС-11-01-063</t>
  </si>
  <si>
    <t>Помошникова Любовь Алексеевна</t>
  </si>
  <si>
    <t>РУС-04-01-094</t>
  </si>
  <si>
    <t>Фок Полина Александровна</t>
  </si>
  <si>
    <t>Муниципальное общеобразовательное учреждение Вольского муниципального района "Основная общеобразовательная школа с.Покровка Вольского района Саратовской области"</t>
  </si>
  <si>
    <t>Козлова Наталья Юрьевна</t>
  </si>
  <si>
    <t>РУС-07-01-094</t>
  </si>
  <si>
    <t>Куренев Владислав Витальевич</t>
  </si>
  <si>
    <t>Филинова Лидия Александровна</t>
  </si>
  <si>
    <t>Рус-04-06-033</t>
  </si>
  <si>
    <t>Пименова София Романовна</t>
  </si>
  <si>
    <t>муниципальное общеобразовательное учреждение Вольского муниципального района "Средняя общеобразовательная школа №4 имени Героя Советского Союза В.П.Трубаченко г.Вольска Саратовской области"</t>
  </si>
  <si>
    <t>Балдова Ольга Владимировна</t>
  </si>
  <si>
    <t>Рус-04-02-033</t>
  </si>
  <si>
    <t>Красильников Матвей Валерьевич</t>
  </si>
  <si>
    <t>Рус-04-01-033</t>
  </si>
  <si>
    <t>Аминова Камила Рафаэловна</t>
  </si>
  <si>
    <t>Рус-04-04-033</t>
  </si>
  <si>
    <t>Макаров Артем Иванович</t>
  </si>
  <si>
    <t>Рус-04-05-033</t>
  </si>
  <si>
    <t>Ритчер Анжела Константиновна</t>
  </si>
  <si>
    <t>Рус-04-03-033</t>
  </si>
  <si>
    <t>Костерина Ирина Вячеславовна</t>
  </si>
  <si>
    <t>Рус-05-02-033</t>
  </si>
  <si>
    <t>Карпухина Анна Алексеевна</t>
  </si>
  <si>
    <t>5А</t>
  </si>
  <si>
    <t>Кунавина Елена Александровна</t>
  </si>
  <si>
    <t>Рус-05-03-033</t>
  </si>
  <si>
    <t>Кузнецова Ангелина Игоревна</t>
  </si>
  <si>
    <t>Рус-05-04-033</t>
  </si>
  <si>
    <t xml:space="preserve">Иванова Виталия Максимовна </t>
  </si>
  <si>
    <t>Рус-05-05-033</t>
  </si>
  <si>
    <t>Миронова Виктория Андреевна</t>
  </si>
  <si>
    <t>Рус-05-06-033</t>
  </si>
  <si>
    <t>Моисеева Анна Александровна</t>
  </si>
  <si>
    <t>Рус-05-08-033</t>
  </si>
  <si>
    <t>Овчинников Илья Алексеевич</t>
  </si>
  <si>
    <t>Рус-05-09-033</t>
  </si>
  <si>
    <t>Переходцева Александра Дмитриевна</t>
  </si>
  <si>
    <t>Рус-05-10-033</t>
  </si>
  <si>
    <t>Петрова Ксения Сергеевна</t>
  </si>
  <si>
    <t>Рус-05-11-033</t>
  </si>
  <si>
    <t>Шукшова Анна Дмитриевна</t>
  </si>
  <si>
    <t>Рус-05-12-033</t>
  </si>
  <si>
    <t>Мирошина Диана Сергеевна</t>
  </si>
  <si>
    <t>5Б</t>
  </si>
  <si>
    <t>Денисенкова Ольга Александровна</t>
  </si>
  <si>
    <t>Рус-05-13-033</t>
  </si>
  <si>
    <t>Оркин Кирилл Вадимович</t>
  </si>
  <si>
    <t>Рус-05-01-033</t>
  </si>
  <si>
    <t>Жукова Мария Алексеевна</t>
  </si>
  <si>
    <t>5 А</t>
  </si>
  <si>
    <t>Рус-06-01-033</t>
  </si>
  <si>
    <t>Калмычкова Диана Сергеевна</t>
  </si>
  <si>
    <t>6А</t>
  </si>
  <si>
    <t>Найдёнова Елена Александровна</t>
  </si>
  <si>
    <t>Рус-06-02-033</t>
  </si>
  <si>
    <t>Каштанова Надежда Анатольевна</t>
  </si>
  <si>
    <t>Рус-06-04-033</t>
  </si>
  <si>
    <t>Акимов Никита Максимович</t>
  </si>
  <si>
    <t>6В</t>
  </si>
  <si>
    <t>Малюгина Елена Николаевна</t>
  </si>
  <si>
    <t>Рус-06-05-033</t>
  </si>
  <si>
    <t>Крашенинникова Мария Александровна</t>
  </si>
  <si>
    <t>Рус-06-06-033</t>
  </si>
  <si>
    <t>Малахова Виктория Дмитриевна</t>
  </si>
  <si>
    <t>Рус-06-07-033</t>
  </si>
  <si>
    <t>Мамлина Елена Сергеевна</t>
  </si>
  <si>
    <t>Рус-06-08-033</t>
  </si>
  <si>
    <t>Сласнова Анастасия Александровна</t>
  </si>
  <si>
    <t>Рус-06-09-033</t>
  </si>
  <si>
    <t>Аминова Елизавета Рафаэлевна</t>
  </si>
  <si>
    <t>6Б</t>
  </si>
  <si>
    <t>Рус-07-01-033</t>
  </si>
  <si>
    <t>Анисимова Алена Алексеевна</t>
  </si>
  <si>
    <t>Рус-07-02-033</t>
  </si>
  <si>
    <t>Никитин Артём Алексеевич</t>
  </si>
  <si>
    <t>Рус-07-03-033</t>
  </si>
  <si>
    <t>Пименова Полина Романовна</t>
  </si>
  <si>
    <t>Рус-07-07-033</t>
  </si>
  <si>
    <t xml:space="preserve">Горбунова Анна Артемовна </t>
  </si>
  <si>
    <t>Рус-07-09-033</t>
  </si>
  <si>
    <t>Петров   Семён  Олегович</t>
  </si>
  <si>
    <t>Рус-07-10-033</t>
  </si>
  <si>
    <t>Пластинкин  Максим Дмитриевич</t>
  </si>
  <si>
    <t>Рус-07-12-033</t>
  </si>
  <si>
    <t>Сидько  Никита Станиславович</t>
  </si>
  <si>
    <t>Рус-07-14-033</t>
  </si>
  <si>
    <t>Туртаев Владислав Александрович</t>
  </si>
  <si>
    <t>Рус-07-15-033</t>
  </si>
  <si>
    <t>Епишев Степан Михайлович</t>
  </si>
  <si>
    <t>7В</t>
  </si>
  <si>
    <t>Рус-08-02-033</t>
  </si>
  <si>
    <t>Джерелейко Дарья Алексеевна</t>
  </si>
  <si>
    <t>Рус-08-04-033</t>
  </si>
  <si>
    <t>Бирюкова Татьяна Павловна</t>
  </si>
  <si>
    <t>8 Б</t>
  </si>
  <si>
    <t>Рус-08-05-033</t>
  </si>
  <si>
    <t>Желтова Ксения Александровна</t>
  </si>
  <si>
    <t>Рус-08-06-033</t>
  </si>
  <si>
    <t>Ивакина Александра Михайловна</t>
  </si>
  <si>
    <t>Рус-08-07-033</t>
  </si>
  <si>
    <t>Площаднова Дарья Алексеевна</t>
  </si>
  <si>
    <t>Рус-08-08-033</t>
  </si>
  <si>
    <t>Царегородцева Елизавета Витальевна</t>
  </si>
  <si>
    <t>Рус-08-09-033</t>
  </si>
  <si>
    <t>Хрестина Арина Дмитриевна</t>
  </si>
  <si>
    <t>Рус-09-02-033</t>
  </si>
  <si>
    <t>Миронова Алина Андреевна</t>
  </si>
  <si>
    <t>9А</t>
  </si>
  <si>
    <t>Рус-09-03-033</t>
  </si>
  <si>
    <t>Мыльцева Карина Денисовна</t>
  </si>
  <si>
    <t>Рус-09-04-033</t>
  </si>
  <si>
    <t>Носырева Милана Сергеевна</t>
  </si>
  <si>
    <t>9 Б</t>
  </si>
  <si>
    <t>Рус-10-01-033</t>
  </si>
  <si>
    <t>Автющенко Мария Денисовна</t>
  </si>
  <si>
    <t>Рус-10-02-033</t>
  </si>
  <si>
    <t>Макарова Анастасия Ивановна</t>
  </si>
  <si>
    <t>Рус-10-03-033</t>
  </si>
  <si>
    <t>Бобикова Янина Алексеевна</t>
  </si>
  <si>
    <t>Рус-10-04-033</t>
  </si>
  <si>
    <t>Варгин Виталий Романович</t>
  </si>
  <si>
    <t>Рус-10-05-033</t>
  </si>
  <si>
    <t>Госмирова Софья Валерьевна</t>
  </si>
  <si>
    <t>Рус-10-06-033</t>
  </si>
  <si>
    <t>Силина Виктория Сергеевна</t>
  </si>
  <si>
    <t>Рус-10-07-033</t>
  </si>
  <si>
    <t>Уразаева Яна  Ринатовна</t>
  </si>
  <si>
    <t>Рус-10-08-033</t>
  </si>
  <si>
    <t>Челобанова Юлия Александровна</t>
  </si>
  <si>
    <t>Рус-10-09-033</t>
  </si>
  <si>
    <t>Чубарко Анастасия Владимировна</t>
  </si>
  <si>
    <t>Рус-11-02-033</t>
  </si>
  <si>
    <t>Макарычева Анастасия Сергеевна</t>
  </si>
  <si>
    <t>Рус-11-03-033</t>
  </si>
  <si>
    <t>Елчева Елизавета Арсеньевна</t>
  </si>
  <si>
    <t>Рус-11-04-033</t>
  </si>
  <si>
    <t>Фадеева Татьяна Витальевна</t>
  </si>
  <si>
    <t>Рус-04-01-153</t>
  </si>
  <si>
    <t>Афанасьев Виктор Михайлович</t>
  </si>
  <si>
    <t>муниципальное общеобразовательное учреждение  Вольского муниципального района "Средняя общеобразовательная школа  с. Терса Вольского района Саратовской области"</t>
  </si>
  <si>
    <t>4 "А"</t>
  </si>
  <si>
    <t>Овчинникова Раиса Юрьевна</t>
  </si>
  <si>
    <t>Рус-04-02-153</t>
  </si>
  <si>
    <t>Момро Видислав Олегович</t>
  </si>
  <si>
    <t>Рус-04-03-153</t>
  </si>
  <si>
    <t>Тюрина Екатерина Сергеевна</t>
  </si>
  <si>
    <t>4 "Б"</t>
  </si>
  <si>
    <t>Вдовина Мария Александровна</t>
  </si>
  <si>
    <t>Рус-04-04-153</t>
  </si>
  <si>
    <t>Мизгулин Игорь Олегович</t>
  </si>
  <si>
    <t>Рус-04-05-153</t>
  </si>
  <si>
    <t>Кузнецов Владислав Дмитриевич</t>
  </si>
  <si>
    <t>Рус-04-06-153</t>
  </si>
  <si>
    <t>Бандурина Элина Максимовна</t>
  </si>
  <si>
    <t>Рус-04-07-153</t>
  </si>
  <si>
    <t>Ванечкина Екатерина Анатольевна</t>
  </si>
  <si>
    <t>Рус-05-04-153</t>
  </si>
  <si>
    <t>Арбузова Ульяна Сергеевна</t>
  </si>
  <si>
    <t>Тихонова Наталья Евгеньевна</t>
  </si>
  <si>
    <t>Рус-05-02-153</t>
  </si>
  <si>
    <t>Бандурина Арина Максимовна</t>
  </si>
  <si>
    <t>Рус-05-03-153</t>
  </si>
  <si>
    <t>Еник Алина Александровна</t>
  </si>
  <si>
    <t>Рус-05-05-153</t>
  </si>
  <si>
    <t>Косцова ЕкатеринаАндреевна</t>
  </si>
  <si>
    <t>Рус-05-06-153</t>
  </si>
  <si>
    <t>Морозова Ангелина Владимировна</t>
  </si>
  <si>
    <t>Рус-05-01-153</t>
  </si>
  <si>
    <t>Савитская Ксения Сергеевна</t>
  </si>
  <si>
    <t>Рус-06-01-153</t>
  </si>
  <si>
    <t>Туртаева виктория Александровна</t>
  </si>
  <si>
    <t>Байгушева Ирина Анатольевна</t>
  </si>
  <si>
    <t>Рус-06-02-153</t>
  </si>
  <si>
    <t>Вдовин Тимофей Евгеньевич</t>
  </si>
  <si>
    <t>Рус-06-03-153</t>
  </si>
  <si>
    <t>Дроздова Анастасия Николаевна</t>
  </si>
  <si>
    <t>Рус-06-04-153</t>
  </si>
  <si>
    <t>Абутагиров Салим Салаватович</t>
  </si>
  <si>
    <t>Рус- 07-05-153</t>
  </si>
  <si>
    <t>Бандурина Алёна Андреевна</t>
  </si>
  <si>
    <t>Рус-07-03-153</t>
  </si>
  <si>
    <t>Головин Матвей Анатольевич</t>
  </si>
  <si>
    <t>Рус-07-02-153</t>
  </si>
  <si>
    <t>Коннова Анастасия Аловиддиновна</t>
  </si>
  <si>
    <t>Рус-07-04-153</t>
  </si>
  <si>
    <t>Лотыш Дарья Дмитриевна</t>
  </si>
  <si>
    <t>Рус-07-01-153</t>
  </si>
  <si>
    <t>Ростовская Кира Игоревна</t>
  </si>
  <si>
    <t>Рус-07-06-153</t>
  </si>
  <si>
    <t>Хасянова Елизавета Евгеньевна</t>
  </si>
  <si>
    <t>Рус-07-08-153</t>
  </si>
  <si>
    <t>Петухов Виктор Сергеевич</t>
  </si>
  <si>
    <t>муниципальное общеобразовательное учреждение вольского муниципального района "Средняя общеобразовательная школа с. Терса Вольского района Саратовской области"</t>
  </si>
  <si>
    <t>7 "Б"</t>
  </si>
  <si>
    <t>Бутылкина Татьяна Владимировна</t>
  </si>
  <si>
    <t>Рус-07-07-153</t>
  </si>
  <si>
    <t>Сергеева Екатерина Анатольевна</t>
  </si>
  <si>
    <t>Рус-08-03-153</t>
  </si>
  <si>
    <t>Емелина Ксения Константиновна</t>
  </si>
  <si>
    <t>Рус-08-01-153</t>
  </si>
  <si>
    <t>Морозова Ева Владимировна</t>
  </si>
  <si>
    <t>Рус-08-02-153</t>
  </si>
  <si>
    <t>Степанова Анастасия Андреевна</t>
  </si>
  <si>
    <t>Рус-09-04-153</t>
  </si>
  <si>
    <t>Васильева Татьяна Александровна</t>
  </si>
  <si>
    <t>9"Б"</t>
  </si>
  <si>
    <t>Рус-09-05-153</t>
  </si>
  <si>
    <t>Садоян Хатуна Нверовна</t>
  </si>
  <si>
    <t>9 "Б"</t>
  </si>
  <si>
    <t>Рус-09-06-153</t>
  </si>
  <si>
    <t>Грошева Ксения Александровна</t>
  </si>
  <si>
    <t>Рус-09-02-153</t>
  </si>
  <si>
    <t>Коткова Юлия Александровна</t>
  </si>
  <si>
    <t>9 "А"</t>
  </si>
  <si>
    <t>Рус-09-01-153</t>
  </si>
  <si>
    <t>Панин Михаил Петрович</t>
  </si>
  <si>
    <t>Рус-09-03-153</t>
  </si>
  <si>
    <t>Шемякин матвей Сергеевич</t>
  </si>
  <si>
    <t>Рус-10-04-153</t>
  </si>
  <si>
    <t>Акудович Андрей Александрович</t>
  </si>
  <si>
    <t>Рус-10-03-153</t>
  </si>
  <si>
    <t>Каргин Николай Денисович</t>
  </si>
  <si>
    <t>Рус-10-01-153</t>
  </si>
  <si>
    <t>Мельникова Анна Витальевна</t>
  </si>
  <si>
    <t>Рус-10-02-153</t>
  </si>
  <si>
    <t>Парамонова Анастасия Сергеевна</t>
  </si>
  <si>
    <t>Рус-10-07-153</t>
  </si>
  <si>
    <t>Синицына Людмила Геннадьевна</t>
  </si>
  <si>
    <t>Рус-10-06-153</t>
  </si>
  <si>
    <t>Халакаева Наталья Артуровна</t>
  </si>
  <si>
    <t>Рус-10-05-153</t>
  </si>
  <si>
    <t>Юренко Полина Руслановна</t>
  </si>
  <si>
    <t>Рус - 11-01-153</t>
  </si>
  <si>
    <t>Мизгулин Никита Олегович</t>
  </si>
  <si>
    <t>Рус - 11-02-153</t>
  </si>
  <si>
    <t>Момро Валентина Олеговна</t>
  </si>
  <si>
    <t>Рус - 11-03-153</t>
  </si>
  <si>
    <t>Липатова Алина Алексеевна</t>
  </si>
  <si>
    <t>РУС-04-01-083</t>
  </si>
  <si>
    <t>Ишинбетов Амир Тимурович</t>
  </si>
  <si>
    <t>МОУ ВМР "СОШ №17 г.Вольска"</t>
  </si>
  <si>
    <t>Меньщикова Елена Викторовна</t>
  </si>
  <si>
    <t>РУС-04-02-083</t>
  </si>
  <si>
    <t>Кныжова Полина Сергеевна</t>
  </si>
  <si>
    <t>РУС-04-04-083</t>
  </si>
  <si>
    <t>Уфимцева Алина Ильинична</t>
  </si>
  <si>
    <t>РУС-04-05-083</t>
  </si>
  <si>
    <t>Крень Никита Евгеньевич</t>
  </si>
  <si>
    <t>Кочеткова Алина Алексеевна</t>
  </si>
  <si>
    <t>РУС-04-06-083</t>
  </si>
  <si>
    <t>Хвалов Максим Алексеевич</t>
  </si>
  <si>
    <t>РУС-05-01-083</t>
  </si>
  <si>
    <t>Королева Виктория Александровна</t>
  </si>
  <si>
    <t>МОУ ВМР «СОШ №17»</t>
  </si>
  <si>
    <t>Назарова Наталья Викторовна</t>
  </si>
  <si>
    <t>РУС-05-02-083</t>
  </si>
  <si>
    <t>Лисовенко ДианаАртёмовна</t>
  </si>
  <si>
    <t>РУС-05-04-083</t>
  </si>
  <si>
    <t>Боровая Карина Вячеславовна</t>
  </si>
  <si>
    <t>Петрушина Марина Валентиновна</t>
  </si>
  <si>
    <t>РУС-05-05-083</t>
  </si>
  <si>
    <t>Меньщикова Милана Максимовна</t>
  </si>
  <si>
    <t>РУС-05-06-083</t>
  </si>
  <si>
    <t>Тильтигина Захара Евгеньевич</t>
  </si>
  <si>
    <t>РУС-06-01-083</t>
  </si>
  <si>
    <t>Варламов Кирилл Ильич</t>
  </si>
  <si>
    <t>РУС-06-02-083</t>
  </si>
  <si>
    <t>Подсевалов Андрей Михайлович</t>
  </si>
  <si>
    <t>РУС-06-03-083</t>
  </si>
  <si>
    <t>Портнова Ксения Ильинична</t>
  </si>
  <si>
    <t>РУС-06-04-083</t>
  </si>
  <si>
    <t>Лопаткина Анастасия Александровна</t>
  </si>
  <si>
    <t>6б</t>
  </si>
  <si>
    <t>Старостина Наталья Викторовна</t>
  </si>
  <si>
    <t>РУС-06-05-083</t>
  </si>
  <si>
    <t>Лазарева Анастасия Максимовна</t>
  </si>
  <si>
    <t>РУС-07-01-083</t>
  </si>
  <si>
    <t>Мордовина Верроника  Александровна</t>
  </si>
  <si>
    <t>РУС-07-02-083</t>
  </si>
  <si>
    <t>Понамарёв Багдан Михайлович</t>
  </si>
  <si>
    <t>РУС-07-03-083</t>
  </si>
  <si>
    <t>Юрасова Ангелина Дмитреевна</t>
  </si>
  <si>
    <t>РУС-07-04-083</t>
  </si>
  <si>
    <t>ТарасовНикита Алексеевич</t>
  </si>
  <si>
    <t>РУС-07-05-083</t>
  </si>
  <si>
    <t>Гущин Кирилл Александрович</t>
  </si>
  <si>
    <t>РУС-07-06-083</t>
  </si>
  <si>
    <t>Мурзов Роман Дмитриевич</t>
  </si>
  <si>
    <t>РУС-07-07-083</t>
  </si>
  <si>
    <t>Сапогова Полина Сергеевна</t>
  </si>
  <si>
    <t>РУС-07-08-083</t>
  </si>
  <si>
    <t>Уфимцев Александр Ильич</t>
  </si>
  <si>
    <t>РУС-08–01-083</t>
  </si>
  <si>
    <t>Грибанов Данил Алексеевич</t>
  </si>
  <si>
    <t>Петушина  Марина Валентиновна</t>
  </si>
  <si>
    <t>РУС-08–02-083</t>
  </si>
  <si>
    <t>Зайнетдинова Арина  Руслановна</t>
  </si>
  <si>
    <t>РУС-08–03-083</t>
  </si>
  <si>
    <t>Зайнединова Яна Руслановна</t>
  </si>
  <si>
    <t>РУС-08–04-083</t>
  </si>
  <si>
    <t>Ильина Виктория Сергеевна</t>
  </si>
  <si>
    <t>РУС-08–05-083</t>
  </si>
  <si>
    <t>Матвеева Виктория Владимировна</t>
  </si>
  <si>
    <t>РУС-08–06-083</t>
  </si>
  <si>
    <t>Сидоркина Анастасия Витальевна</t>
  </si>
  <si>
    <t>РУС-08–07-083</t>
  </si>
  <si>
    <t>Тильтиген Натан Евгеньевич</t>
  </si>
  <si>
    <t>РУС-08–08-083</t>
  </si>
  <si>
    <t>Голубева Виктория</t>
  </si>
  <si>
    <t>РУС-08–09-083</t>
  </si>
  <si>
    <t>Луконина Яна Константиновна</t>
  </si>
  <si>
    <t>РУС-08–10-083</t>
  </si>
  <si>
    <t>Чигарева Арина Александровна</t>
  </si>
  <si>
    <t>РУС-09-01-083</t>
  </si>
  <si>
    <t>Данилина Софья Алексеевна</t>
  </si>
  <si>
    <t>РУС-09-02-083</t>
  </si>
  <si>
    <t>Дудников Егор Дмитриевич</t>
  </si>
  <si>
    <t>РУС-09-03-083</t>
  </si>
  <si>
    <t>Купцова Юлиана Сергеевна</t>
  </si>
  <si>
    <t>РУС-09-04-083</t>
  </si>
  <si>
    <t>Хитяева Маргарита Сергеевна</t>
  </si>
  <si>
    <t>РУС-09-05-083</t>
  </si>
  <si>
    <t>Зуева Надежда Олеговна</t>
  </si>
  <si>
    <t>Старостина Наталья Владимировна</t>
  </si>
  <si>
    <t>РУС-09-06-083</t>
  </si>
  <si>
    <t>Сухарева Анна Николаевна</t>
  </si>
  <si>
    <t>РУС-11-01-083</t>
  </si>
  <si>
    <t>Антипина Анастасия Евгеньевна</t>
  </si>
  <si>
    <t>РУС-11-02-083</t>
  </si>
  <si>
    <t>Морозова Анастасия Ивановна</t>
  </si>
  <si>
    <t>рус-04-01-014</t>
  </si>
  <si>
    <t>Назаров Данила Артемович</t>
  </si>
  <si>
    <t>Муниципальное общеобразовательное учреждение Вольского муниципального района "Основная общеобразовательная школа №10 имени  Героя Советского Союза В.Г Клочкова г. Вольска Саратовской области</t>
  </si>
  <si>
    <t>Полякова Татьяна Валентиновна</t>
  </si>
  <si>
    <t>рус-04-02-014</t>
  </si>
  <si>
    <t>Назаров Александр Рамизович</t>
  </si>
  <si>
    <t>рус-04-03-014</t>
  </si>
  <si>
    <t>Чайкина Олеся Евгеньевна</t>
  </si>
  <si>
    <t>рус-04-04-014</t>
  </si>
  <si>
    <t xml:space="preserve">Медведева Татьяна Федоровна </t>
  </si>
  <si>
    <t>рус-05-01-014</t>
  </si>
  <si>
    <t>Баранова Валерия Павловна</t>
  </si>
  <si>
    <t>Муниципальное общеобразовательное учреждение Вольского муниципального района "Основная общеобразовательная школа №10 имени Героя Советского союза В.Г. Клочкова г. Вольска Саратовской области"</t>
  </si>
  <si>
    <t>Астафьева Анастасия Александровна</t>
  </si>
  <si>
    <t>рус-05-02-014</t>
  </si>
  <si>
    <t>Воропай Антон Федорович</t>
  </si>
  <si>
    <t>рус-05-03-014</t>
  </si>
  <si>
    <t>Новосельцев Кирилл Ильич</t>
  </si>
  <si>
    <t>рус-06-01-014</t>
  </si>
  <si>
    <t>Носова Ангелина Вячеславовна</t>
  </si>
  <si>
    <t>рус-06-02-014</t>
  </si>
  <si>
    <t>Плискова Анна Максимовна</t>
  </si>
  <si>
    <t>рус-07-01-014</t>
  </si>
  <si>
    <t>Пироженко Евгения Алексеевна</t>
  </si>
  <si>
    <t>Буланова Людмила Олеговна</t>
  </si>
  <si>
    <t>рус-07-02-014</t>
  </si>
  <si>
    <t xml:space="preserve"> Саюк Анастасия Сергеевна</t>
  </si>
  <si>
    <t>рус-07-03-014</t>
  </si>
  <si>
    <t xml:space="preserve"> Федоренко Екатерина Владимировна</t>
  </si>
  <si>
    <t>рус-08-01-014</t>
  </si>
  <si>
    <t>Федоренко Елизавета Владимировна</t>
  </si>
  <si>
    <t>рус-08-02-014</t>
  </si>
  <si>
    <t>Ибрагимова Дарья Андреевна</t>
  </si>
  <si>
    <t>рус-09-01-014</t>
  </si>
  <si>
    <t>Шаткова Полина Михайловна</t>
  </si>
  <si>
    <t>рус-09-02-014</t>
  </si>
  <si>
    <t>Сонина Ангелина Александровна</t>
  </si>
  <si>
    <t>Рус-04-01-113</t>
  </si>
  <si>
    <t>Волошина Ольга Романовна</t>
  </si>
  <si>
    <t>Муниципальное общеобразовательное учреждение Вольского муниципального района "Средняя общеобразовательная школа с Колояр Вольского района Саратовской области"</t>
  </si>
  <si>
    <t>Шабашова Ольга Владимировна</t>
  </si>
  <si>
    <t>Рус-04-02-113</t>
  </si>
  <si>
    <t>Малькова Светлана Владимировна</t>
  </si>
  <si>
    <t>Рус-04-03-113</t>
  </si>
  <si>
    <t>Федотова Виктория Александровна</t>
  </si>
  <si>
    <t>Рус-08-01-113</t>
  </si>
  <si>
    <t>Буланцева Ирина Александровна</t>
  </si>
  <si>
    <t>Шишкина Ольга Владимировна</t>
  </si>
  <si>
    <t>Рус-08-02-113</t>
  </si>
  <si>
    <t>Лифанова Елена Александровна</t>
  </si>
  <si>
    <t>Рус-09-01-113</t>
  </si>
  <si>
    <t>Нагибина Арина Денисовна</t>
  </si>
  <si>
    <t>рус-01-04-024</t>
  </si>
  <si>
    <t>Галлямова  Олеся  Рамзильевна</t>
  </si>
  <si>
    <t>Муниципальное общеобразовательное учреждение Вольского муниципального  района "Основная общеобразовательная школа  с.Барановка  Вольского района Саратовской  области"</t>
  </si>
  <si>
    <t>Пименова Наталья Викторовна</t>
  </si>
  <si>
    <t>рус-02-04-024</t>
  </si>
  <si>
    <t>Куликова  Дарья Дмитриевна</t>
  </si>
  <si>
    <t>рус-03-04-024</t>
  </si>
  <si>
    <t xml:space="preserve">Курносиков Арсений  Владимирович </t>
  </si>
  <si>
    <t>рус-04-04-024</t>
  </si>
  <si>
    <t>Федосеев Сергей Алексеевич</t>
  </si>
  <si>
    <t>Муниципальное общеобразовательное учреждение Вольского муниципального  района "Основная  общеобразовательная школа  с.Барановка  Вольского района Саратовской  области"</t>
  </si>
  <si>
    <t>рус-05-04-024</t>
  </si>
  <si>
    <t>Черняева Мария Игоревна</t>
  </si>
  <si>
    <t>Муниципальное общеобразовательное учреждение Вольского муниципального  района "Основаня общеобразовательная школа  с.Барановка  Вольского района Саратовской  области"</t>
  </si>
  <si>
    <t>рус-06-04-024</t>
  </si>
  <si>
    <t>Гусев Матвей Алексеевич</t>
  </si>
  <si>
    <t>рус-01-05-024</t>
  </si>
  <si>
    <t>Васильев Семен Максимович</t>
  </si>
  <si>
    <t>Муниципальное общеобразовательное учреждение Вольского муниципального района  "Основная  общеобразовательная школа с.Барановка Вольского района  Саратовской области"</t>
  </si>
  <si>
    <t>Мантузова  Светлана Анатольевна</t>
  </si>
  <si>
    <t>рус-02-05-024</t>
  </si>
  <si>
    <t>Минасян  Владимир  Эдуардович</t>
  </si>
  <si>
    <t>рус-03-05-024</t>
  </si>
  <si>
    <t>Питанова Виктория  Васильевна</t>
  </si>
  <si>
    <t>рус-04-05-024</t>
  </si>
  <si>
    <t>Тимошенко Мария Максимовна</t>
  </si>
  <si>
    <t>рус-01-06-024</t>
  </si>
  <si>
    <t>Гущихин Павел Михайлович</t>
  </si>
  <si>
    <t>Муниципальное общеобразовательное учсреждение Вольского муниципального района "Основная общеобразовательная школа с.Барановка Вольского района Саратовской области"</t>
  </si>
  <si>
    <t>рус-02-06-024</t>
  </si>
  <si>
    <t>Марзуманян  Тамара Егиевна</t>
  </si>
  <si>
    <t>рус-03-06-024</t>
  </si>
  <si>
    <t>Макаров Кирилл Васильевич</t>
  </si>
  <si>
    <t>рус-01-07-024</t>
  </si>
  <si>
    <t>Бойко Валерия Николаевна</t>
  </si>
  <si>
    <t>Муниципальное общеобразовательное учреждение Вольского муниципального района "Основная общеобразовательная школа с.Барановка Вольского района "</t>
  </si>
  <si>
    <t>рус-02-07-024</t>
  </si>
  <si>
    <t>Бойко Виктория  Николаевна</t>
  </si>
  <si>
    <t>рус-03-07-024</t>
  </si>
  <si>
    <t>Михайлова Милена Михайловна</t>
  </si>
  <si>
    <t>рус-01-08-024</t>
  </si>
  <si>
    <t>Васильева Полина Ивановна</t>
  </si>
  <si>
    <t>Муниципальное общеобразовательное учреждение Вольского муниципального района "Основная общеобразовательная школа с.Барановка Вольского района Саратовской области"</t>
  </si>
  <si>
    <t>рус-02-08-024</t>
  </si>
  <si>
    <t>Питанова Анна Витальевна</t>
  </si>
  <si>
    <t>рус-01-09-024</t>
  </si>
  <si>
    <t>Князева Анна  Александровна</t>
  </si>
  <si>
    <t>Муниципальное общеобразовательное учреждение Вольского  муниципального района "Основная общеобразовательная школа с.Барановка Вольского района Саратовской области"</t>
  </si>
  <si>
    <t>Мантузова Светлана Анатольевна</t>
  </si>
  <si>
    <t>рус-02-09-024</t>
  </si>
  <si>
    <t>Савранский  Никита Ильич</t>
  </si>
  <si>
    <t>РУС-04-01-163</t>
  </si>
  <si>
    <t>Артамонов Иван Олегович</t>
  </si>
  <si>
    <t>муниципальное общеобразовательное учреждение Вольского муниципального района "Средняя общеобразовательная школа с.Верхняя Чернавка Вольского района Саратовской области"</t>
  </si>
  <si>
    <t>Шьюрова Елена Викторовна</t>
  </si>
  <si>
    <t>РУС-04-02-163</t>
  </si>
  <si>
    <t>Беляева Евгения Александровна</t>
  </si>
  <si>
    <t>РУС-04-03-163</t>
  </si>
  <si>
    <t>Велиметов Ибрахим Октаевич</t>
  </si>
  <si>
    <t>РУС-04-04-163</t>
  </si>
  <si>
    <t>Климов Николай Сергеевич</t>
  </si>
  <si>
    <t>РУС-04-06-163</t>
  </si>
  <si>
    <t>Поджилкина Юлия Денисовна</t>
  </si>
  <si>
    <t>РУС-04-07-163</t>
  </si>
  <si>
    <t>Смирнова Милана Сергеевна</t>
  </si>
  <si>
    <t>РУС-04-08-163</t>
  </si>
  <si>
    <t>Федорова Валентина Анатольевна</t>
  </si>
  <si>
    <t>РУС-05-01-163</t>
  </si>
  <si>
    <t>Белохвостова Карина Максимовна</t>
  </si>
  <si>
    <t>7,5</t>
  </si>
  <si>
    <t>13,5</t>
  </si>
  <si>
    <t>Бондаренко Оксана Николаевна</t>
  </si>
  <si>
    <t>РУС-05-02-163</t>
  </si>
  <si>
    <t>Кузьмин Даниил Александрович</t>
  </si>
  <si>
    <t>РУС-06-01-163</t>
  </si>
  <si>
    <t>Симонова Мария Дмитриевна</t>
  </si>
  <si>
    <t>РУС-07-01-163</t>
  </si>
  <si>
    <t>Леонкина Алина Антоновна</t>
  </si>
  <si>
    <t>8,5</t>
  </si>
  <si>
    <t>18,5</t>
  </si>
  <si>
    <t>Бурова Светлана Александровна</t>
  </si>
  <si>
    <t>РУС-07-02-163</t>
  </si>
  <si>
    <t>Лодинёва Анна Николаевна</t>
  </si>
  <si>
    <t>РУС-07-03-163</t>
  </si>
  <si>
    <t>Портнова Елизавета Михайловна</t>
  </si>
  <si>
    <t>2,5</t>
  </si>
  <si>
    <t>24,5</t>
  </si>
  <si>
    <t>РУС-07-04-163</t>
  </si>
  <si>
    <t>Татаринова Нина Евгеньевна</t>
  </si>
  <si>
    <t>РУС-08-01-163</t>
  </si>
  <si>
    <t>Федоров Егор Анатольевич</t>
  </si>
  <si>
    <t>4,5</t>
  </si>
  <si>
    <t>РУС-08-02-163</t>
  </si>
  <si>
    <t>Федорова Елизавета Александровна</t>
  </si>
  <si>
    <t>РУС-11-01-163</t>
  </si>
  <si>
    <t>Коннова Анастасия Николаевна</t>
  </si>
  <si>
    <t>6,5</t>
  </si>
  <si>
    <t>3,5</t>
  </si>
  <si>
    <t>Рус 06-01-064</t>
  </si>
  <si>
    <t>Дудрова Елизавета Сергеевна</t>
  </si>
  <si>
    <t>Муниципальное общеобразовательное  учреждение Вольского муниципального района "Основная общеобразовательная школа с. Куликовка Вольского района Саратовской области"</t>
  </si>
  <si>
    <t>Колкова Людмила Геннадьевна</t>
  </si>
  <si>
    <t>Рус 06-02-064</t>
  </si>
  <si>
    <t>Егоров Владимир Антонович</t>
  </si>
  <si>
    <t>Рус 06-03-064</t>
  </si>
  <si>
    <t>Кондакова Дарья Алексеевна</t>
  </si>
  <si>
    <t>РУС-04-16-016</t>
  </si>
  <si>
    <t>Кузьмина Анастасия</t>
  </si>
  <si>
    <t>МОУ ВМР "Лицей г. Вольска Саратовской области"</t>
  </si>
  <si>
    <t>Панфилова Ольга Юльевна</t>
  </si>
  <si>
    <t>РУС-04-11-016</t>
  </si>
  <si>
    <t>Калмыков Михаил</t>
  </si>
  <si>
    <t>РУС-04-07-016</t>
  </si>
  <si>
    <t>Мартемьянова Виктория</t>
  </si>
  <si>
    <t>РУС-04-09-016</t>
  </si>
  <si>
    <t>Тучина Татьяна</t>
  </si>
  <si>
    <t>Андреева Валентина Геннадьевна</t>
  </si>
  <si>
    <t>РУС-04-10-016</t>
  </si>
  <si>
    <t>Новгородов Арсений</t>
  </si>
  <si>
    <t>РУС-04-14-016</t>
  </si>
  <si>
    <t>Калигина Ксения</t>
  </si>
  <si>
    <t>РУС-04-13-016</t>
  </si>
  <si>
    <t>Люшева Мария</t>
  </si>
  <si>
    <t>РУС-04-01-016</t>
  </si>
  <si>
    <t>Жолобова Валерия</t>
  </si>
  <si>
    <t>РУС-04-06-016</t>
  </si>
  <si>
    <t>Дермер Маргарита</t>
  </si>
  <si>
    <t>РУС-04-04-016</t>
  </si>
  <si>
    <t>Саенко Мария</t>
  </si>
  <si>
    <t>РУС-04-05-016</t>
  </si>
  <si>
    <t>Расщепаев Ярослав</t>
  </si>
  <si>
    <t>РУС-04-08-016</t>
  </si>
  <si>
    <t>Аникин Тимофей</t>
  </si>
  <si>
    <t>РУС-04-02-016</t>
  </si>
  <si>
    <t>Грязина Екатерина</t>
  </si>
  <si>
    <t>РУС-04-012-016</t>
  </si>
  <si>
    <t>Белесов Николай</t>
  </si>
  <si>
    <t>РУС-04-15-016</t>
  </si>
  <si>
    <t>Филатов Давид</t>
  </si>
  <si>
    <t>РУС-04-03-016</t>
  </si>
  <si>
    <t>Петрянин Данила</t>
  </si>
  <si>
    <t>РУС-05-01-016</t>
  </si>
  <si>
    <t>Минина Ярослава</t>
  </si>
  <si>
    <t>МОУ ВМР "Лицей г.Вольска Саратовской области"</t>
  </si>
  <si>
    <t>Ивлентиева Мария Дмитриевна</t>
  </si>
  <si>
    <t>РУС-05-04-016</t>
  </si>
  <si>
    <t>РУС-05-02-016</t>
  </si>
  <si>
    <t>Брагина Ульяна</t>
  </si>
  <si>
    <t>РУС-05-05-016</t>
  </si>
  <si>
    <t>Грачева Полина</t>
  </si>
  <si>
    <t>РУС-05-03-016</t>
  </si>
  <si>
    <t>Барышникова Юлия</t>
  </si>
  <si>
    <t>Рс-06-03-016</t>
  </si>
  <si>
    <t>Ивлентиева Мария Андреевна</t>
  </si>
  <si>
    <t>МОУ ВМР "Лицей г. Вольска Саратовской ооласти"</t>
  </si>
  <si>
    <t>6 Б</t>
  </si>
  <si>
    <t>4, 5</t>
  </si>
  <si>
    <t>Борисова Е.А.</t>
  </si>
  <si>
    <t>рус--6-02-016</t>
  </si>
  <si>
    <t>Приказчикова Дарья Андреевна</t>
  </si>
  <si>
    <t>Рус-06-01-016</t>
  </si>
  <si>
    <t>Сорокованова Мария Александровна</t>
  </si>
  <si>
    <t>РУС-07-07-016</t>
  </si>
  <si>
    <t>Зинина Юлия Максимовна</t>
  </si>
  <si>
    <t>МОУ ВМ "Лицей г.Вольска Саратовской области"</t>
  </si>
  <si>
    <t>Салтыкова Марина Николаевна</t>
  </si>
  <si>
    <t>РУС-07-03-016</t>
  </si>
  <si>
    <t>Подкутова Анна</t>
  </si>
  <si>
    <t>РУС-07-08-016</t>
  </si>
  <si>
    <t>Елисеев Глеб Сергеевич</t>
  </si>
  <si>
    <t>РУС-07-02-016</t>
  </si>
  <si>
    <t>Туртаева Дарья Владимировна</t>
  </si>
  <si>
    <t>РУС-07-04-016</t>
  </si>
  <si>
    <t>Кучкина Виктория</t>
  </si>
  <si>
    <t>РУС-07-09-016</t>
  </si>
  <si>
    <t>Маленов Кузьма Владимирович</t>
  </si>
  <si>
    <t>РУС-07-01-016</t>
  </si>
  <si>
    <t>Карташова Александра</t>
  </si>
  <si>
    <t>РУС-07-05-016</t>
  </si>
  <si>
    <t>Шейхова Софья Алексеевна</t>
  </si>
  <si>
    <t>РУС-07-06-016</t>
  </si>
  <si>
    <t>Фошина Софья Алексеевна</t>
  </si>
  <si>
    <t>РУС-08-04-016</t>
  </si>
  <si>
    <t>Жарикова Кристина Олеговна</t>
  </si>
  <si>
    <t>Борисова Елена Александровна</t>
  </si>
  <si>
    <t>РУС-08-02-016</t>
  </si>
  <si>
    <t>Бабаева Арина Шамсуллаевна</t>
  </si>
  <si>
    <t>РУС-08-01-016</t>
  </si>
  <si>
    <t>Гвоздева Дарья Александровна</t>
  </si>
  <si>
    <t>РУС-08-03-016</t>
  </si>
  <si>
    <t>Никитин Илья Алексеевич</t>
  </si>
  <si>
    <t>РУС-08-05-016</t>
  </si>
  <si>
    <t>Любимова Кристина Ивановна</t>
  </si>
  <si>
    <t>РУС-08-06-016</t>
  </si>
  <si>
    <t>Лукьянова Наталья Сергеевна</t>
  </si>
  <si>
    <t>РУС-08-07-016</t>
  </si>
  <si>
    <t>Бредучева Елена Андреевна</t>
  </si>
  <si>
    <t>РУС-09-01-016</t>
  </si>
  <si>
    <t>Митрофанов Максим Олегович</t>
  </si>
  <si>
    <t>РУС-09-10-016</t>
  </si>
  <si>
    <t>Емелина Ангелина Ивановна</t>
  </si>
  <si>
    <t>РУС-09-13-016</t>
  </si>
  <si>
    <t>Швецов Ярослав Евгеньевич</t>
  </si>
  <si>
    <t>РУС-09-06-016</t>
  </si>
  <si>
    <t>Тройненко Софья Александровна</t>
  </si>
  <si>
    <t>РУС-09-05-016</t>
  </si>
  <si>
    <t>Авдюнин Вадим Сергеевич</t>
  </si>
  <si>
    <t>РУС-09-11-016</t>
  </si>
  <si>
    <t>Сибирякова Алена Сергеевна</t>
  </si>
  <si>
    <t>РУС-09-03-016</t>
  </si>
  <si>
    <t>Тихонова София Дмитриевна</t>
  </si>
  <si>
    <t>РУС-09-08-016</t>
  </si>
  <si>
    <t>Казакова Лидия Александровна</t>
  </si>
  <si>
    <t>РУС-09-07-016</t>
  </si>
  <si>
    <t>Селиванова Александра Александровна</t>
  </si>
  <si>
    <t>РУС-09-02-016</t>
  </si>
  <si>
    <t>Кузнецова Александра Александровна</t>
  </si>
  <si>
    <t>РУС-09-09-016</t>
  </si>
  <si>
    <t>Юрлова Дарья Андреевна</t>
  </si>
  <si>
    <t>РУС-09-04-016</t>
  </si>
  <si>
    <t>Семенов Егор Владимирович</t>
  </si>
  <si>
    <t>РУС-09-12-016</t>
  </si>
  <si>
    <t>Останина Алина Александровна</t>
  </si>
  <si>
    <t>РУС-10-09-016</t>
  </si>
  <si>
    <t>Рыжова Мария Павловна</t>
  </si>
  <si>
    <t>10а</t>
  </si>
  <si>
    <t>РУС-10-04-016</t>
  </si>
  <si>
    <t>Бухарина Анастасия Сергеевна</t>
  </si>
  <si>
    <t>10б</t>
  </si>
  <si>
    <t>РУС-10-02-016</t>
  </si>
  <si>
    <t>Майорова Софья Романовна</t>
  </si>
  <si>
    <t>РУС-10-01-016</t>
  </si>
  <si>
    <t>Симонян Давид Рачикович</t>
  </si>
  <si>
    <t>РУС-10-05-016</t>
  </si>
  <si>
    <t>Сергеева Валерия Денисовна</t>
  </si>
  <si>
    <t>РУС-10-07-016</t>
  </si>
  <si>
    <t>Хитяев Максим Викторович</t>
  </si>
  <si>
    <t>РУС-10-06-016</t>
  </si>
  <si>
    <t>Салтыкова Екатерина Алексеевна</t>
  </si>
  <si>
    <t>РУС-10-08-016</t>
  </si>
  <si>
    <t>Голованов Илья Андреевич</t>
  </si>
  <si>
    <t>РУС-10-03-016</t>
  </si>
  <si>
    <t>Саенко Дарья Игоревна</t>
  </si>
  <si>
    <t>Рус-11-03-016</t>
  </si>
  <si>
    <t>Холматова Милана Артёмовна</t>
  </si>
  <si>
    <t>11 А</t>
  </si>
  <si>
    <t>Рус-11-08-016</t>
  </si>
  <si>
    <t>Фошина анастасия Алексеевна</t>
  </si>
  <si>
    <t>42, 5</t>
  </si>
  <si>
    <t>Рус-11-01-016</t>
  </si>
  <si>
    <t>Токарева Дарья Вячеславовна</t>
  </si>
  <si>
    <t>11 Б</t>
  </si>
  <si>
    <t>Рус- 11-09-016</t>
  </si>
  <si>
    <t>Никитина Ирина Александровна</t>
  </si>
  <si>
    <t>Рус-11-05-016</t>
  </si>
  <si>
    <t>Зайдуллин Степан Владимирович</t>
  </si>
  <si>
    <t>Рус-11-07-016</t>
  </si>
  <si>
    <t>Мишугин Глеб Юрьевич</t>
  </si>
  <si>
    <t>Рус-11-02-016</t>
  </si>
  <si>
    <t>Белявцева Елизавета игоревна</t>
  </si>
  <si>
    <t>15, 5</t>
  </si>
  <si>
    <t>Рус-11-06-016</t>
  </si>
  <si>
    <t>Гончарова Мария Вячеславовна</t>
  </si>
  <si>
    <t>Рус-11-04-016</t>
  </si>
  <si>
    <t>Глёс Анастасия Владимировна</t>
  </si>
  <si>
    <t>Рус-11-10-016</t>
  </si>
  <si>
    <t>вермон Дарья Алексеевна</t>
  </si>
  <si>
    <t>РУС-04-06-073</t>
  </si>
  <si>
    <t>Зенкова Елизавета Вячеслвовна</t>
  </si>
  <si>
    <t xml:space="preserve">МОУ ВМР "СОШ № 16 имени Героя Советского Союза К.А.Рябова  г. Вольска Саратовской области" </t>
  </si>
  <si>
    <t>Головатюк Марина Геннадьевна</t>
  </si>
  <si>
    <t>РУС-04-04-073</t>
  </si>
  <si>
    <t>Пилипенко Вероника Александровна</t>
  </si>
  <si>
    <t>РУС-04-02-073</t>
  </si>
  <si>
    <t>Мавлина Елизавета Владимировна</t>
  </si>
  <si>
    <t>Денисова Елена Сергеевна</t>
  </si>
  <si>
    <t>РУС-04-08-073</t>
  </si>
  <si>
    <t>Щенников Михаил Антонович</t>
  </si>
  <si>
    <t>РУС-04-07-073</t>
  </si>
  <si>
    <t>Толмачёва Ева Дмитриевна</t>
  </si>
  <si>
    <t>РУС-04-03-073</t>
  </si>
  <si>
    <t>Удинцева Николь Сергеевна</t>
  </si>
  <si>
    <t>РУС-04-05-073</t>
  </si>
  <si>
    <t>Кириченко Виола Александровна</t>
  </si>
  <si>
    <t>РУС-04-01-073</t>
  </si>
  <si>
    <t>Жовтянская Арина Павловна</t>
  </si>
  <si>
    <t>РУС 05-04-073</t>
  </si>
  <si>
    <t>Губатенко Алина Антоновна</t>
  </si>
  <si>
    <t>Сергиевская Юлия Львовна</t>
  </si>
  <si>
    <t>РУС 05-01-073</t>
  </si>
  <si>
    <t>Песков Микаил Абасович</t>
  </si>
  <si>
    <t>РУС 05-02-073</t>
  </si>
  <si>
    <t>Алексеев Александр Михайлович</t>
  </si>
  <si>
    <t>РУС 05-05-073</t>
  </si>
  <si>
    <t>Фёдорова Мария Алексеевна</t>
  </si>
  <si>
    <t>РУС 05-03-073</t>
  </si>
  <si>
    <t>Сидоров Данил Александрович</t>
  </si>
  <si>
    <t>РУС-06-02-073</t>
  </si>
  <si>
    <t>Тимонина Вероника Максимовна</t>
  </si>
  <si>
    <t>РУС- 06- 04-073</t>
  </si>
  <si>
    <t>Сазонова Ксения Александровна</t>
  </si>
  <si>
    <t>РУС -06-03-073</t>
  </si>
  <si>
    <t>Конарева Карина Павловна</t>
  </si>
  <si>
    <t>РУС -06-01-073</t>
  </si>
  <si>
    <t>Чудаков Алексей Иванович</t>
  </si>
  <si>
    <t>РУС -06-05-073</t>
  </si>
  <si>
    <t>Потапов Руслан Борисович</t>
  </si>
  <si>
    <t>Яковлева Анастасия Геннадьевна</t>
  </si>
  <si>
    <t>РУС 07-06-073</t>
  </si>
  <si>
    <t>Гурьянов Дмитрий Сергеевич</t>
  </si>
  <si>
    <t>РУС 07-05-073</t>
  </si>
  <si>
    <t>Круглова Ксения Алексеевна</t>
  </si>
  <si>
    <t>РУС 07-02-073</t>
  </si>
  <si>
    <t>Гусева Ангелина Андреевна</t>
  </si>
  <si>
    <t>РУС 07-10-073</t>
  </si>
  <si>
    <t>Белан Кристина Игоревна</t>
  </si>
  <si>
    <t>РУС 07-03-073</t>
  </si>
  <si>
    <t>Курганов Владислав Алексеевич</t>
  </si>
  <si>
    <t>РУС 07-11-073</t>
  </si>
  <si>
    <t>Зайцева Кристина Александровна</t>
  </si>
  <si>
    <t>РУС 07-01-073</t>
  </si>
  <si>
    <t>Забенкова Алина Максимовна</t>
  </si>
  <si>
    <t>РУС 07-04-073</t>
  </si>
  <si>
    <t>Пильникова Милана Сергеевна</t>
  </si>
  <si>
    <t>РУС 07-08-073</t>
  </si>
  <si>
    <t>Николаева Алёна Николаевна</t>
  </si>
  <si>
    <t>РУС 07-09-073</t>
  </si>
  <si>
    <t>Мых Ульяна Алексеевна</t>
  </si>
  <si>
    <t>РУС 07-12-073</t>
  </si>
  <si>
    <t>Клосс Майя Игоревна</t>
  </si>
  <si>
    <t>РУС 07-07-073</t>
  </si>
  <si>
    <t>Ладас Алиса Ивановна</t>
  </si>
  <si>
    <t>РУС-08-13-073</t>
  </si>
  <si>
    <t>Лазарева Алевтина Владимировна</t>
  </si>
  <si>
    <t>8 "А"</t>
  </si>
  <si>
    <t>РУС-08-10-073</t>
  </si>
  <si>
    <t>Пильникова Ульяна Сергеевна</t>
  </si>
  <si>
    <t>8 "Б"</t>
  </si>
  <si>
    <t>РУС-08-01-073</t>
  </si>
  <si>
    <t>Чупшев Михаил Леонидович</t>
  </si>
  <si>
    <t>РУС-08-09-073</t>
  </si>
  <si>
    <t>Безделёва Виктория Александровна</t>
  </si>
  <si>
    <t>РУС-08-06-073</t>
  </si>
  <si>
    <t>Назаров Илья Александрович</t>
  </si>
  <si>
    <t>РУС-08-05-073</t>
  </si>
  <si>
    <t>Чекалина Татьяна Александровна</t>
  </si>
  <si>
    <t>РУС-08-04-073</t>
  </si>
  <si>
    <t>Стефанова Ульяна Владимировна</t>
  </si>
  <si>
    <t>РУС-08-02-073</t>
  </si>
  <si>
    <t>Сафиханов Руслан Максимович</t>
  </si>
  <si>
    <t>РУС-08-11-073</t>
  </si>
  <si>
    <t>Доронин Николай Николаевич</t>
  </si>
  <si>
    <t>РУС-08-15-073</t>
  </si>
  <si>
    <t>Волкова Александра Витальевна</t>
  </si>
  <si>
    <t>РУС-08-07-073</t>
  </si>
  <si>
    <t>Мищенко Андрей Андреевич</t>
  </si>
  <si>
    <t>РУС-08-08-073</t>
  </si>
  <si>
    <t>Романов Дмитрий Алексеевич</t>
  </si>
  <si>
    <t>РУС-08-1-2073</t>
  </si>
  <si>
    <t>Куликова Ангелина Алексеевна</t>
  </si>
  <si>
    <t>РУС-08-14-073</t>
  </si>
  <si>
    <t>Рукасов Иван Алексеевич</t>
  </si>
  <si>
    <t>РУС-08-03-073</t>
  </si>
  <si>
    <t>Губанов Никита Игоревич</t>
  </si>
  <si>
    <t>РУС 09-09-073</t>
  </si>
  <si>
    <t>Постникова Владислава Сергеевна</t>
  </si>
  <si>
    <t>РУС 09-06-073</t>
  </si>
  <si>
    <t>Никонова Софья Дмитриевна</t>
  </si>
  <si>
    <t>РУС 09-08-073</t>
  </si>
  <si>
    <t>Протасов Ярослав Алексеевич</t>
  </si>
  <si>
    <t>РУС 09-03-073</t>
  </si>
  <si>
    <t>Таран Валерия Игоревна</t>
  </si>
  <si>
    <t>РУС 09-01-073</t>
  </si>
  <si>
    <t>Васина Анна Романовна</t>
  </si>
  <si>
    <t>РУС 09-07-073</t>
  </si>
  <si>
    <t>Плетнёв Алексей Сергеевич</t>
  </si>
  <si>
    <t>РУС 09-05-073</t>
  </si>
  <si>
    <t>Сарычева Ксения Александровна</t>
  </si>
  <si>
    <t>РУС 09-02-073</t>
  </si>
  <si>
    <t>Бутенко Вероника Сергеевна</t>
  </si>
  <si>
    <t>РУС09-04-073</t>
  </si>
  <si>
    <t>Якименко Валерия Анатольевна</t>
  </si>
  <si>
    <t>РУС-10-02-073</t>
  </si>
  <si>
    <t>Русакова Анастасия Юрьевна</t>
  </si>
  <si>
    <t>РУС-10-01-073</t>
  </si>
  <si>
    <t>Хачатрян Артём Барисович</t>
  </si>
  <si>
    <t>РУС</t>
  </si>
  <si>
    <t>Полнтаева Татьяна Александровна</t>
  </si>
  <si>
    <t>Попов Максим Александрович</t>
  </si>
  <si>
    <t>Косолапова Анжелика Алексеевна</t>
  </si>
  <si>
    <t>Шульга Виталий Игоревич</t>
  </si>
  <si>
    <t>208053-04-02</t>
  </si>
  <si>
    <t>Столярчук Ярослав Глебович</t>
  </si>
  <si>
    <t>Муниципальное общеобразовательное учреждение Вольского муниципального района "Средняя общеобразовательная школа №6 г. Вольска Саратовской  области"</t>
  </si>
  <si>
    <t>4Г</t>
  </si>
  <si>
    <t>Лукина Елена Владимировна</t>
  </si>
  <si>
    <t>208053-04-03</t>
  </si>
  <si>
    <t>Сучкова Анастасия Евгеньевна</t>
  </si>
  <si>
    <t>Муниципальное общеобразовательное учреждение Вольского муниципального района "средняя общеобразовательная школа №6 г. Вольска Саратовской области"</t>
  </si>
  <si>
    <t>4 Г</t>
  </si>
  <si>
    <t>208053-04-04</t>
  </si>
  <si>
    <t>Никишова Кира Никитична</t>
  </si>
  <si>
    <t>208053-04-05</t>
  </si>
  <si>
    <t>Лисицина Глафира Дмитриевна</t>
  </si>
  <si>
    <t>208053-04-06</t>
  </si>
  <si>
    <t>Клочков Александр Дмитриевич</t>
  </si>
  <si>
    <t>208053-04-07</t>
  </si>
  <si>
    <t>Новичков Дмитрий Серггеевич</t>
  </si>
  <si>
    <t>Никитина Татьяна Александровна</t>
  </si>
  <si>
    <t>208053-04-08</t>
  </si>
  <si>
    <t>Каргина Вероника Александровна</t>
  </si>
  <si>
    <t>4 А</t>
  </si>
  <si>
    <t>208053-04-09</t>
  </si>
  <si>
    <t>Андрианов Кирилл Алексеевич</t>
  </si>
  <si>
    <t>208053-04-10</t>
  </si>
  <si>
    <t>Цветкова Валерия Алексеевна</t>
  </si>
  <si>
    <t>208053-04-11</t>
  </si>
  <si>
    <t>Шувалова Вероника павловна</t>
  </si>
  <si>
    <t>208053-04-12</t>
  </si>
  <si>
    <t>Хачатрян Диана Арсеновна</t>
  </si>
  <si>
    <t>208053-04-13</t>
  </si>
  <si>
    <t>Барсукова София Алексеевна</t>
  </si>
  <si>
    <t>13.</t>
  </si>
  <si>
    <t>208053-04-14</t>
  </si>
  <si>
    <t>Гзирян Лиана Шамировна</t>
  </si>
  <si>
    <t>14.</t>
  </si>
  <si>
    <t>208053-04-15</t>
  </si>
  <si>
    <t>Дегтярь Эльвира Сергеевна</t>
  </si>
  <si>
    <t>208053-04-16</t>
  </si>
  <si>
    <t>Зайцева Анастасия Евгеньевна</t>
  </si>
  <si>
    <t>4 Б</t>
  </si>
  <si>
    <t>Плохих Людмила Юрьевна</t>
  </si>
  <si>
    <t>208053-04-17</t>
  </si>
  <si>
    <t>Тагунов Матвей Владимирович</t>
  </si>
  <si>
    <t>208053-04-18</t>
  </si>
  <si>
    <t>Кузнецов Александр Иванович</t>
  </si>
  <si>
    <t>208053-04-19</t>
  </si>
  <si>
    <t>Гусейнов Илхам Фаиг оглы</t>
  </si>
  <si>
    <t>208053-04-20</t>
  </si>
  <si>
    <t>Николаев Ярослав Николаевич</t>
  </si>
  <si>
    <t>208053-04-21</t>
  </si>
  <si>
    <t>Хайров Эльмир Амирович</t>
  </si>
  <si>
    <t>4 В</t>
  </si>
  <si>
    <t>Котенок Людмила Ивановна</t>
  </si>
  <si>
    <t>208053-04-22</t>
  </si>
  <si>
    <t>Усов Иван Павлович</t>
  </si>
  <si>
    <t>208053-04-23</t>
  </si>
  <si>
    <t>Московцева Евгения Романовна</t>
  </si>
  <si>
    <t>208053-04-24</t>
  </si>
  <si>
    <t>Рыбалко Андрей Александрович</t>
  </si>
  <si>
    <t>208053-04-25</t>
  </si>
  <si>
    <t>Санталов Макар Антонович</t>
  </si>
  <si>
    <t>208053-04-26</t>
  </si>
  <si>
    <t>Никонорова Полина Максимовна</t>
  </si>
  <si>
    <t>208053-04-27</t>
  </si>
  <si>
    <t>Орлова Арина Андреевна</t>
  </si>
  <si>
    <t>208053-04-28</t>
  </si>
  <si>
    <t>Вилкова Александра Сергеевна</t>
  </si>
  <si>
    <t>208053 5 - 01</t>
  </si>
  <si>
    <t>Жушман Лев Михайлович</t>
  </si>
  <si>
    <t>МОУ ВМР "СОШ№6"</t>
  </si>
  <si>
    <t>Касимова Татьяна Александровна</t>
  </si>
  <si>
    <t>208053 5 - 02</t>
  </si>
  <si>
    <t>Викулов Марк</t>
  </si>
  <si>
    <t>5в</t>
  </si>
  <si>
    <t>Зайченко Светлана Викторовна</t>
  </si>
  <si>
    <t>208053 5 - 03</t>
  </si>
  <si>
    <t>Винокурова Алиса Сергеевна</t>
  </si>
  <si>
    <t>0.5</t>
  </si>
  <si>
    <t>208053 5 - 04</t>
  </si>
  <si>
    <t>Чалова Кира</t>
  </si>
  <si>
    <t>208053 5 - 05</t>
  </si>
  <si>
    <t>Шуропова Ника</t>
  </si>
  <si>
    <t>208053 5 - 06</t>
  </si>
  <si>
    <t>Слепов Дмитрий</t>
  </si>
  <si>
    <t>208053 5 - 07</t>
  </si>
  <si>
    <t>Торопчина Карина</t>
  </si>
  <si>
    <t>208053 5 - 09</t>
  </si>
  <si>
    <t>Ульянова Анна</t>
  </si>
  <si>
    <t>208053 5 - 10</t>
  </si>
  <si>
    <t>Засухина  Анна</t>
  </si>
  <si>
    <t>208053 5 -11</t>
  </si>
  <si>
    <t>Заузолко Ксении</t>
  </si>
  <si>
    <t>208053 5 -12</t>
  </si>
  <si>
    <t>Юсухожиева Асет</t>
  </si>
  <si>
    <t>208053 5 - 08</t>
  </si>
  <si>
    <t>Похлебин Кирилл</t>
  </si>
  <si>
    <t>208053 06 - 01</t>
  </si>
  <si>
    <t>Поляков Кирилл Евгеньевич</t>
  </si>
  <si>
    <t>Бычкова Ирина Викторовна</t>
  </si>
  <si>
    <t>208053 06 - 02</t>
  </si>
  <si>
    <t>Панчурина Ксения Валерьевна</t>
  </si>
  <si>
    <t>208053 06 -03</t>
  </si>
  <si>
    <t>Морев Ярослав Александрович</t>
  </si>
  <si>
    <t>208053 06-04</t>
  </si>
  <si>
    <t>Поляков Ярослав Владиславович</t>
  </si>
  <si>
    <t>6г</t>
  </si>
  <si>
    <t>Князева Елена Павловна</t>
  </si>
  <si>
    <t>208053 06 -05</t>
  </si>
  <si>
    <t>Амирханян Егор Михайлович</t>
  </si>
  <si>
    <t>208053 06-0</t>
  </si>
  <si>
    <t>Суликаев Тимур Максимович</t>
  </si>
  <si>
    <t>208053 06 -07</t>
  </si>
  <si>
    <t>Хуртин Сергей Дмитриевич</t>
  </si>
  <si>
    <t>208053 06 - 08</t>
  </si>
  <si>
    <t>Дорогова Мария Максимовна</t>
  </si>
  <si>
    <t>208053 06 -09</t>
  </si>
  <si>
    <t>Векилов  Руслан Асланович</t>
  </si>
  <si>
    <t>208053 06 - 10</t>
  </si>
  <si>
    <t>Дундукова Елена Михайловна</t>
  </si>
  <si>
    <t xml:space="preserve">2088053 06  11  </t>
  </si>
  <si>
    <t>Гукасян Ева Артуровна</t>
  </si>
  <si>
    <t>208053 06 - 12</t>
  </si>
  <si>
    <t>Касянов Арсений Владиславович</t>
  </si>
  <si>
    <t>208053 06 - 13</t>
  </si>
  <si>
    <t>Юсупхожиева Манам Сулеймановна</t>
  </si>
  <si>
    <t>208053 06 - 14</t>
  </si>
  <si>
    <t>Рыжкова София Сергеевна</t>
  </si>
  <si>
    <t>208053 06 - 15</t>
  </si>
  <si>
    <t>Медникова Марина Сергеевна</t>
  </si>
  <si>
    <t>208053 06- 16</t>
  </si>
  <si>
    <t>Московцева Анастасия</t>
  </si>
  <si>
    <t>2008053 06-17</t>
  </si>
  <si>
    <t>Дьячкова Елизавета</t>
  </si>
  <si>
    <t>6в</t>
  </si>
  <si>
    <t>Лисина Светлана Сергеевна</t>
  </si>
  <si>
    <t>2008053 06-18</t>
  </si>
  <si>
    <t>Тонких Милана</t>
  </si>
  <si>
    <t>208053 07 - 01</t>
  </si>
  <si>
    <t>Липкусь Вадим</t>
  </si>
  <si>
    <t>208053 07 - 02</t>
  </si>
  <si>
    <t>Баринова Анна</t>
  </si>
  <si>
    <t>208053 07 - 03</t>
  </si>
  <si>
    <t>Филиппова Елизовета</t>
  </si>
  <si>
    <t>208053 07 - 04</t>
  </si>
  <si>
    <t>Данилина София</t>
  </si>
  <si>
    <t>208053 07 - 05</t>
  </si>
  <si>
    <t xml:space="preserve">Петрова Яна </t>
  </si>
  <si>
    <t>208053 07 - 06</t>
  </si>
  <si>
    <t>Лугова Ульяна</t>
  </si>
  <si>
    <t>208053 07 - 07</t>
  </si>
  <si>
    <t>Чернова -Феникс Мария</t>
  </si>
  <si>
    <t>208053 08 -02</t>
  </si>
  <si>
    <t>Лукьянов Тимофей</t>
  </si>
  <si>
    <t>208053 08 - 01</t>
  </si>
  <si>
    <t>Синебогов Павел</t>
  </si>
  <si>
    <t>208053 08 - 04</t>
  </si>
  <si>
    <t>Исаева Татьяна</t>
  </si>
  <si>
    <t>208053 08 -03</t>
  </si>
  <si>
    <t>Нестеров Александр</t>
  </si>
  <si>
    <t>208053 08 -06</t>
  </si>
  <si>
    <t>Александрова Ольга</t>
  </si>
  <si>
    <t>208053 08 - 05</t>
  </si>
  <si>
    <t>Салюкова Алина</t>
  </si>
  <si>
    <t>208053 09 - 01</t>
  </si>
  <si>
    <t>Молоканов Филипп</t>
  </si>
  <si>
    <t xml:space="preserve">208053 09 -02 </t>
  </si>
  <si>
    <t>Ханахмедов Арсен Казианмедович</t>
  </si>
  <si>
    <t>208053 09-03</t>
  </si>
  <si>
    <t>Шаныгина Ульяна</t>
  </si>
  <si>
    <t>208053 09- 04</t>
  </si>
  <si>
    <t>Шпаров Егор Андреевич</t>
  </si>
  <si>
    <t>208053 09 -05</t>
  </si>
  <si>
    <t>Никулина Мария</t>
  </si>
  <si>
    <t>208053 09- 06</t>
  </si>
  <si>
    <t>Денисенков Константин</t>
  </si>
  <si>
    <t>208053 09 - 07</t>
  </si>
  <si>
    <t>Денисов Александр Сергеевич</t>
  </si>
  <si>
    <t>208053 09 -08</t>
  </si>
  <si>
    <t>Сологубова Алина Вячеславовна</t>
  </si>
  <si>
    <t>208053 09 -09</t>
  </si>
  <si>
    <t>Ошмарина Мария</t>
  </si>
  <si>
    <t>20805309 -10</t>
  </si>
  <si>
    <t>Бурмистрова Владислава</t>
  </si>
  <si>
    <t>208053 09 11</t>
  </si>
  <si>
    <t>Андрианова Екатерина Алексеевна</t>
  </si>
  <si>
    <t>208053 09 12</t>
  </si>
  <si>
    <t>Бадалова Амелия Руфатовна</t>
  </si>
  <si>
    <t>208053 10 - 01</t>
  </si>
  <si>
    <t>Венедиктов Денис</t>
  </si>
  <si>
    <t>208053 10 - 02</t>
  </si>
  <si>
    <t>Очякин Егор</t>
  </si>
  <si>
    <t>208053 10- 03</t>
  </si>
  <si>
    <t>Морин Влад</t>
  </si>
  <si>
    <t>208053 10- 04</t>
  </si>
  <si>
    <t>Лобова Мария</t>
  </si>
  <si>
    <t>208053 10 - 05</t>
  </si>
  <si>
    <t>Серебрякова Вероника</t>
  </si>
  <si>
    <t>208053 10 - 06</t>
  </si>
  <si>
    <t>Миронова Алена Алексеевна</t>
  </si>
  <si>
    <t>208053 10 - 07</t>
  </si>
  <si>
    <t>Маленкова Екатерина</t>
  </si>
  <si>
    <t>208053 10 - 08</t>
  </si>
  <si>
    <t>Федорова Софья</t>
  </si>
  <si>
    <t>208053 11-11</t>
  </si>
  <si>
    <t>Кожарская Анастасия</t>
  </si>
  <si>
    <t>11б</t>
  </si>
  <si>
    <t>208053 11 -04</t>
  </si>
  <si>
    <t>Сочнева Арина Артемовна</t>
  </si>
  <si>
    <t>208053 11- 02</t>
  </si>
  <si>
    <t>Шелудько Егор Дмитриевич</t>
  </si>
  <si>
    <t>11а</t>
  </si>
  <si>
    <t>208053 11 - 01</t>
  </si>
  <si>
    <t>Вилков Георгий</t>
  </si>
  <si>
    <t xml:space="preserve">208053 11 - 07- </t>
  </si>
  <si>
    <t>Киреева Ангелтна</t>
  </si>
  <si>
    <t>208053 11 - 05</t>
  </si>
  <si>
    <t>Смирнова Виктория</t>
  </si>
  <si>
    <t>208053 11 - 03</t>
  </si>
  <si>
    <t>Шелепов Андрей</t>
  </si>
  <si>
    <t>208053 11- 06</t>
  </si>
  <si>
    <t>Трубицина Анна Андреевна</t>
  </si>
  <si>
    <t>208053 11- 08</t>
  </si>
  <si>
    <t>Тиханова Олеся</t>
  </si>
  <si>
    <t>208053 11- 09</t>
  </si>
  <si>
    <t>Оноприенко Софья</t>
  </si>
  <si>
    <t>208053 11- 10</t>
  </si>
  <si>
    <t>Гориенко Арина</t>
  </si>
  <si>
    <t>Рус-04-01-143</t>
  </si>
  <si>
    <t>Малашина Дарья Алексеевна</t>
  </si>
  <si>
    <t>муниципальное общеобразовательное учреждение Вольского муниципального района "Средняя общеобразовательная школа с. Широкий Буерак Вольского района Саратовской области"</t>
  </si>
  <si>
    <t>Симонова Евгения Игоревна</t>
  </si>
  <si>
    <t>Рус-04-02-143</t>
  </si>
  <si>
    <t>Милютина Алена Николаевна</t>
  </si>
  <si>
    <t>Рус-05-02-143</t>
  </si>
  <si>
    <t>Имашева Ульяна Нурдаулетовна</t>
  </si>
  <si>
    <t>Стародубова Ольга Александровна</t>
  </si>
  <si>
    <t>Рус-05-01-143</t>
  </si>
  <si>
    <t>Зинягина Станислава Александровна</t>
  </si>
  <si>
    <t>Рус-05-03-143</t>
  </si>
  <si>
    <t>Коржилкин Максим Александрович</t>
  </si>
  <si>
    <t>Рус-06-02-143</t>
  </si>
  <si>
    <t>Бунтуков Егор Сергеевич</t>
  </si>
  <si>
    <t>Арзямова Ольга Владимировна</t>
  </si>
  <si>
    <t>Рус-06-03-143</t>
  </si>
  <si>
    <t>Глушенков Максим Сергеевич</t>
  </si>
  <si>
    <t>Рус-06-08-143</t>
  </si>
  <si>
    <t>Мишин Даниил Михайлович</t>
  </si>
  <si>
    <t>Рус-06-04-143</t>
  </si>
  <si>
    <t>Данилина Мария Александровна</t>
  </si>
  <si>
    <t>Рус-06-06-143</t>
  </si>
  <si>
    <t>Кудряшова Елизавета Александровна</t>
  </si>
  <si>
    <t>Рус-06-09-143</t>
  </si>
  <si>
    <t>Стрельцов Андрей Дмитриевич</t>
  </si>
  <si>
    <t>Рус-06-07-143</t>
  </si>
  <si>
    <t>Левашова Юлия Сергеевна</t>
  </si>
  <si>
    <t>Рус-06-01-143</t>
  </si>
  <si>
    <t>Белова Кристина Александровна</t>
  </si>
  <si>
    <t>Рус-06-05-143</t>
  </si>
  <si>
    <t>Ильина Наталья Сергеевна</t>
  </si>
  <si>
    <t>Рус-06-10-143</t>
  </si>
  <si>
    <t>Филиппова Карина сергеевна</t>
  </si>
  <si>
    <t>Рус-07-02-143</t>
  </si>
  <si>
    <t>Сенкина Злата Викторовна</t>
  </si>
  <si>
    <t>Рус-07-03-143</t>
  </si>
  <si>
    <t>Шуварин Матвей Ильич</t>
  </si>
  <si>
    <t>Рус-07-01-143</t>
  </si>
  <si>
    <t>Мирончик Роман Дмитриевич</t>
  </si>
  <si>
    <t>РУС-08-01-143</t>
  </si>
  <si>
    <t>Дементьева Дарья Сергеевна</t>
  </si>
  <si>
    <t>РУС-08-02-143</t>
  </si>
  <si>
    <t>Карасева Злата Александровна</t>
  </si>
  <si>
    <t>РУС-08-05-143</t>
  </si>
  <si>
    <t>Сердечная Арина Николаевна</t>
  </si>
  <si>
    <t>Башарова Ксения Николаевна</t>
  </si>
  <si>
    <t>РУС-08-04-143</t>
  </si>
  <si>
    <t>Маргатова Алена Владимировна</t>
  </si>
  <si>
    <t>РУС-08-03-143</t>
  </si>
  <si>
    <t>Серенков Максим Игоревич</t>
  </si>
  <si>
    <t>РУС-09-01-143</t>
  </si>
  <si>
    <t>Слесарева Анастасия Витальевна</t>
  </si>
  <si>
    <t>РУС-09-03-143</t>
  </si>
  <si>
    <t>Никитина Ксения Александровна</t>
  </si>
  <si>
    <t>РУС-09-02-143</t>
  </si>
  <si>
    <t>Суханова Светлана Васильевна</t>
  </si>
  <si>
    <t>РУС-10-02-143</t>
  </si>
  <si>
    <t>Левашова Елена Сергеевна</t>
  </si>
  <si>
    <t>10А</t>
  </si>
  <si>
    <t>РУС-10-01-143</t>
  </si>
  <si>
    <t>Емельянова Виктория Дмитриевна</t>
  </si>
  <si>
    <t>РУС-11-02-143</t>
  </si>
  <si>
    <t>Требушинина Виктория Денисовна</t>
  </si>
  <si>
    <t>11А</t>
  </si>
  <si>
    <t>РУС-11-01-143</t>
  </si>
  <si>
    <t>Казанцев Владимир Валерьевич</t>
  </si>
  <si>
    <t>РУС- 04-01-043</t>
  </si>
  <si>
    <t>Кузенко Алиса Вячеславовна</t>
  </si>
  <si>
    <t>Муниципальное общеобразовательное учреждение Вольского муниципального района "Средняя общеобразовательная школа № 5 г.Вольска Саратовской области"</t>
  </si>
  <si>
    <t>Козина Елена Владимировна</t>
  </si>
  <si>
    <t>РУС- 04-02-043</t>
  </si>
  <si>
    <t>Вашурина Полина Михайловна</t>
  </si>
  <si>
    <t>РУС- 04-03-043</t>
  </si>
  <si>
    <t>Шаймухаметов Илья Александрович</t>
  </si>
  <si>
    <t>РУС- 04-04-043</t>
  </si>
  <si>
    <t>Капаев Савелий Артурович</t>
  </si>
  <si>
    <t>РУС - 04-05-043</t>
  </si>
  <si>
    <t>Шмелева Мария Олеговна</t>
  </si>
  <si>
    <t>РУС- 04-06-043</t>
  </si>
  <si>
    <t>Момро София Витальевна</t>
  </si>
  <si>
    <t>РУС- 04-07-043</t>
  </si>
  <si>
    <t>Кривохижин данил Павлович</t>
  </si>
  <si>
    <t>Крылова Елена Алексеевна</t>
  </si>
  <si>
    <t>РУС- 04-08-043</t>
  </si>
  <si>
    <t>Андриянов Артем Андреевич</t>
  </si>
  <si>
    <t>РУС- 04-09-043</t>
  </si>
  <si>
    <t>Никишина Кристина Дмитриевна</t>
  </si>
  <si>
    <t>РУС - 04-10-043</t>
  </si>
  <si>
    <t>Ломова Анастасия Алексеевна</t>
  </si>
  <si>
    <t>РУС - 04-11-043</t>
  </si>
  <si>
    <t>Шарапова Дарья Андреевна</t>
  </si>
  <si>
    <t>РУС- -4-12-043</t>
  </si>
  <si>
    <t>Хвастунова Екатерина Сергеевна</t>
  </si>
  <si>
    <t>РУС- 04-13-043</t>
  </si>
  <si>
    <t>Зайцев Петр Александрович</t>
  </si>
  <si>
    <t>РУС- 04-14-043</t>
  </si>
  <si>
    <t>Плотников Максим Васильевич</t>
  </si>
  <si>
    <t>РУС -05-01-043</t>
  </si>
  <si>
    <t>Беляева Анна Николаевна</t>
  </si>
  <si>
    <t>Чашина Любовь Вячеславовна</t>
  </si>
  <si>
    <t>РУС -05-02-043</t>
  </si>
  <si>
    <t>Бударина Дарья Максимовна</t>
  </si>
  <si>
    <t>Фрост Наталья Сергеевна</t>
  </si>
  <si>
    <t>РУС -05-03-043</t>
  </si>
  <si>
    <t>Верецеха Данила Романович</t>
  </si>
  <si>
    <t>РУС -05-04-043</t>
  </si>
  <si>
    <t>Груздева Виолетта Кирилловна</t>
  </si>
  <si>
    <t>РУС -05-05-043</t>
  </si>
  <si>
    <t>Крылов Кирилл Владимирович</t>
  </si>
  <si>
    <t>РУС -05-06-043</t>
  </si>
  <si>
    <t>Карпов Никита Сергеевич</t>
  </si>
  <si>
    <t>РУС -05-07-043</t>
  </si>
  <si>
    <t>Катасонова Екатерина Александровна</t>
  </si>
  <si>
    <t>РУС -05-08-043</t>
  </si>
  <si>
    <t>Коновалов Кирилл Алексеевич</t>
  </si>
  <si>
    <t>РУС -05-09-043</t>
  </si>
  <si>
    <t>Куренков Кирилл Олегович</t>
  </si>
  <si>
    <t>РУС -05-10-043</t>
  </si>
  <si>
    <t>Меновщикова Анастасия Сергеевна</t>
  </si>
  <si>
    <t>РУС -05-11-043</t>
  </si>
  <si>
    <t>Скоробогатов Семен Олегович</t>
  </si>
  <si>
    <t>РУС -05-12-043</t>
  </si>
  <si>
    <t>Шандр Елена Александровна</t>
  </si>
  <si>
    <t>РУС -05-13-043</t>
  </si>
  <si>
    <t>Чертков Степан Алексеевич</t>
  </si>
  <si>
    <t>РУС- 06-01-043</t>
  </si>
  <si>
    <t xml:space="preserve">Скупова Лидия Геннадьевна </t>
  </si>
  <si>
    <t xml:space="preserve">Жаковщикова Юлия Павловна </t>
  </si>
  <si>
    <t>РУС- 06-02-043</t>
  </si>
  <si>
    <t>Белоусов Илья Викторович</t>
  </si>
  <si>
    <t>РУС- 06-03-043</t>
  </si>
  <si>
    <t>Евсеенкова Ангелина Алексеевна</t>
  </si>
  <si>
    <t>РУС- 06-04-043</t>
  </si>
  <si>
    <t>Елховикова Злата Сергеевна</t>
  </si>
  <si>
    <t>РУС- 06-05-043</t>
  </si>
  <si>
    <t>Иванова Анастасия Денисовна</t>
  </si>
  <si>
    <t>РУС- 06-06-043</t>
  </si>
  <si>
    <t>Козлецова Елизавета Алексеевна</t>
  </si>
  <si>
    <t>РУС- 06-07-043</t>
  </si>
  <si>
    <t>Никитина Василиса Петровна</t>
  </si>
  <si>
    <t>РУС- 06-08-043</t>
  </si>
  <si>
    <t>Перепелов Михаил Сергеевич</t>
  </si>
  <si>
    <t>РУС- 06-09-043</t>
  </si>
  <si>
    <t>Романова Альбина Наримановна</t>
  </si>
  <si>
    <t>РУС- 06-10-043</t>
  </si>
  <si>
    <t>Федоровичева Ольга Валентиновна</t>
  </si>
  <si>
    <t>РУС- 06-11-043</t>
  </si>
  <si>
    <t>Филиппов Максим Сергеевич</t>
  </si>
  <si>
    <t>РУС- 06-12-043</t>
  </si>
  <si>
    <t>Шилкина Яна Сергеевна</t>
  </si>
  <si>
    <t>РУС- 06-13-043</t>
  </si>
  <si>
    <t>Шульга Милана Александровна</t>
  </si>
  <si>
    <t>РУС- 06-14-043</t>
  </si>
  <si>
    <t>Депершмидт Ксения Александровна</t>
  </si>
  <si>
    <t>РУС- 06-15-043</t>
  </si>
  <si>
    <t>Марушова Лилия Николаевна</t>
  </si>
  <si>
    <t>РУС- 06-16-043</t>
  </si>
  <si>
    <t>Обломов Кирилл Александрович</t>
  </si>
  <si>
    <t>РУС- 06-17-043</t>
  </si>
  <si>
    <t>Шалаев Алексей Александрович</t>
  </si>
  <si>
    <t>РУС- 06-18-043</t>
  </si>
  <si>
    <t>Шишкина Валерия Владимировна</t>
  </si>
  <si>
    <t>РУС -07-01-043</t>
  </si>
  <si>
    <t>Агаджанян Диана Фархадовна</t>
  </si>
  <si>
    <t>РУС -07-02-043</t>
  </si>
  <si>
    <t>Андреева Анастасия Вячеславовна</t>
  </si>
  <si>
    <t>РУС -07-03-043</t>
  </si>
  <si>
    <t>Бисерова Полина Дмитриевна</t>
  </si>
  <si>
    <t>РУС -07-04-043</t>
  </si>
  <si>
    <t>Живодерова Виктория Алексеевна</t>
  </si>
  <si>
    <t>РУС -07-05-043</t>
  </si>
  <si>
    <t>Кадыханов Артем Сергеевич</t>
  </si>
  <si>
    <t>РУС -07-06-043</t>
  </si>
  <si>
    <t>Кожевников Павел Русланович</t>
  </si>
  <si>
    <t>РУС -07-07-043</t>
  </si>
  <si>
    <t>Мамлин Егор Андреевич</t>
  </si>
  <si>
    <t>РУС -07-08-043</t>
  </si>
  <si>
    <t>Моисеева Вероника Борисовна</t>
  </si>
  <si>
    <t>РУС- 08-01-043</t>
  </si>
  <si>
    <t>Варюшина Таисия Витальевна</t>
  </si>
  <si>
    <t>РУС- 08-02-043</t>
  </si>
  <si>
    <t xml:space="preserve">Акимов александр Михайлович </t>
  </si>
  <si>
    <t>РУС- 08-03-043</t>
  </si>
  <si>
    <t>Русинов Данила Алексеевич</t>
  </si>
  <si>
    <t>РУС- 08-04-043</t>
  </si>
  <si>
    <t>Сагай Арсений Денисович</t>
  </si>
  <si>
    <t>РУС- 08-05-043</t>
  </si>
  <si>
    <t>Сагайдак Ангелина Сергеевна</t>
  </si>
  <si>
    <t>РУС- 08-06-043</t>
  </si>
  <si>
    <t>Терентьева Лилия Владимировна</t>
  </si>
  <si>
    <t>РУС- 08-07-043</t>
  </si>
  <si>
    <t>Тимофеева Софья Игоревна</t>
  </si>
  <si>
    <t>РУС- 08-08-043</t>
  </si>
  <si>
    <t>Филиппова Полина Сергеевна</t>
  </si>
  <si>
    <t>РУС- 08-09-043</t>
  </si>
  <si>
    <t>Фролова Александра Алексеевна</t>
  </si>
  <si>
    <t>РУС- 08-10-043</t>
  </si>
  <si>
    <t>Чиброва Юлия Дмитриевна</t>
  </si>
  <si>
    <t>РУС- 08-11-043</t>
  </si>
  <si>
    <t>Думбрава Мария Юрьевна</t>
  </si>
  <si>
    <t>РУС- 08-12-043</t>
  </si>
  <si>
    <t>Ибрагимов Кирилл Ильдарович</t>
  </si>
  <si>
    <t>РУС- 08-13-043</t>
  </si>
  <si>
    <t>Васильев Алексей Юрьевич</t>
  </si>
  <si>
    <t>РУС- 08-14-043</t>
  </si>
  <si>
    <t>Новосёлова Анна Сергеевна</t>
  </si>
  <si>
    <t>РУС- 08-15-043</t>
  </si>
  <si>
    <t>Шашина Виктория Александровна</t>
  </si>
  <si>
    <t>РУС- 08-16-043</t>
  </si>
  <si>
    <t>Шитикова Ангелина Юрьевна</t>
  </si>
  <si>
    <t>РУС -09-01-043</t>
  </si>
  <si>
    <t>Бирюков Артем Сергеевич</t>
  </si>
  <si>
    <t>РУС -09-02-043</t>
  </si>
  <si>
    <t>Кулик Дарья Олеговна</t>
  </si>
  <si>
    <t>РУС -09-03-043</t>
  </si>
  <si>
    <t>Мирошина Александра Витальевна</t>
  </si>
  <si>
    <t>РУС -09-04-043</t>
  </si>
  <si>
    <t>Мирошина Полина Витальевна</t>
  </si>
  <si>
    <t>РУС -09-05-043</t>
  </si>
  <si>
    <t>Никитина Мария Александровна</t>
  </si>
  <si>
    <t>РУС -09-06-043</t>
  </si>
  <si>
    <t>Рагимова Татьяна Халаддин кызы</t>
  </si>
  <si>
    <t>РУС -09-07-043</t>
  </si>
  <si>
    <t>Савина Александра Романовна</t>
  </si>
  <si>
    <t>РУС- 10-01-043</t>
  </si>
  <si>
    <t xml:space="preserve">Тактаева Виктория Дмитриевна </t>
  </si>
  <si>
    <t>РУС- 10-02-043</t>
  </si>
  <si>
    <t xml:space="preserve">Макарова Мария Олеговна </t>
  </si>
  <si>
    <t>РУС- 10-03-043</t>
  </si>
  <si>
    <t xml:space="preserve">Ромашин Александр Владимирович </t>
  </si>
  <si>
    <t>РУС- 10-04-043</t>
  </si>
  <si>
    <t>Живодеров Вадим Алексеевич</t>
  </si>
  <si>
    <t xml:space="preserve">Ж аковщикова Юлия Павловна </t>
  </si>
  <si>
    <t>РУС 11-01- 043</t>
  </si>
  <si>
    <t>Верещагина Софья Максимовна</t>
  </si>
  <si>
    <t>РУС 11-02- 043</t>
  </si>
  <si>
    <t>Емелин Андрей Васильевич</t>
  </si>
  <si>
    <t>РУС 11-03 -043</t>
  </si>
  <si>
    <t>Зелинская - Пахарева Есения Васильевна</t>
  </si>
  <si>
    <t>РУС - 11-04-043</t>
  </si>
  <si>
    <t>Коновалова Алена Алексеевна</t>
  </si>
  <si>
    <t>РУС -11- 05-043</t>
  </si>
  <si>
    <t>Хвалова Юлия Сергеевна</t>
  </si>
  <si>
    <t>рус-015-04-01</t>
  </si>
  <si>
    <t>Романцевич Глеб Владимирович</t>
  </si>
  <si>
    <t>МОУ ВМР "Гимназия им. Героя Советского Союза им. В. В. Талалихина г. Вольска Саратовской области"</t>
  </si>
  <si>
    <t>4 (1)</t>
  </si>
  <si>
    <t>Родионова Ирина Юрьевна</t>
  </si>
  <si>
    <t>рус-015-04-02</t>
  </si>
  <si>
    <t>Петрунько Виктория Антоновна</t>
  </si>
  <si>
    <t>4 (3)</t>
  </si>
  <si>
    <t>Семионычева Наталья Николаевна</t>
  </si>
  <si>
    <t>рус-015-04-03</t>
  </si>
  <si>
    <t>Муслимова Карины Иларовны</t>
  </si>
  <si>
    <t>рус-015-04-04</t>
  </si>
  <si>
    <t>Мамолин Григорий Витальевич</t>
  </si>
  <si>
    <t>4 (2)</t>
  </si>
  <si>
    <t>Серова Анастасия Дмитриевна</t>
  </si>
  <si>
    <t>рус-015-04-05</t>
  </si>
  <si>
    <t>Драчёв Макар Павлович</t>
  </si>
  <si>
    <t>рус-015-04-06</t>
  </si>
  <si>
    <t>Рейдало Михаил Николаевич</t>
  </si>
  <si>
    <t>рус-015-04-07</t>
  </si>
  <si>
    <t>Лаптиев Роман Дмитриевич</t>
  </si>
  <si>
    <t>рус-015-04-08</t>
  </si>
  <si>
    <t>Матюхин Иван Станиславович</t>
  </si>
  <si>
    <t>рус-015-04-09</t>
  </si>
  <si>
    <t>Акимов Мирослав Олегович</t>
  </si>
  <si>
    <t>рус-015-04-10</t>
  </si>
  <si>
    <t>Махяддинов Гахраман Мехман Оглы</t>
  </si>
  <si>
    <t>рус-015-04-11</t>
  </si>
  <si>
    <t>Сагателян Диана Кареновна</t>
  </si>
  <si>
    <t>рус-015-04-12</t>
  </si>
  <si>
    <t>Сало Никита Артёмович</t>
  </si>
  <si>
    <t>рус-015-04-13</t>
  </si>
  <si>
    <t>Бочков Макар Алексеевич</t>
  </si>
  <si>
    <t>рус-015-05-01</t>
  </si>
  <si>
    <t>Клюев Леонид Алексеевич</t>
  </si>
  <si>
    <t>5 (2)</t>
  </si>
  <si>
    <t>Цорн Наталья Викторовна</t>
  </si>
  <si>
    <t>рус-015-05-02</t>
  </si>
  <si>
    <t>Базлова Виктория Константиновна</t>
  </si>
  <si>
    <t>5 (1)</t>
  </si>
  <si>
    <t>Каримова Диана Каримовна</t>
  </si>
  <si>
    <t>рус-015-05-03</t>
  </si>
  <si>
    <t>Реброва Кристина Сергеевна</t>
  </si>
  <si>
    <t>рус-015-05-04</t>
  </si>
  <si>
    <t>Коржаневская Алина Витальевна</t>
  </si>
  <si>
    <t>рус-015-05-05</t>
  </si>
  <si>
    <t>Новичков Никита Дмитриевич</t>
  </si>
  <si>
    <t>рус-015-05-06</t>
  </si>
  <si>
    <t>Мирабян Майкл Артурович</t>
  </si>
  <si>
    <t>рус-015-05-07</t>
  </si>
  <si>
    <t>Шуляк Илья Алексеевич</t>
  </si>
  <si>
    <t>рус-015-05-08</t>
  </si>
  <si>
    <t>Шаткова Кристина Владимировна</t>
  </si>
  <si>
    <t>рус-015-05-09</t>
  </si>
  <si>
    <t>Кормилина София Олеговна</t>
  </si>
  <si>
    <t>5 (3)</t>
  </si>
  <si>
    <t>рус-015-05-10</t>
  </si>
  <si>
    <t xml:space="preserve">Андрианова Елизавета Викторовна </t>
  </si>
  <si>
    <t>рус-015-05-11</t>
  </si>
  <si>
    <t>Прокофьев Александр Сергеевия</t>
  </si>
  <si>
    <t>рус-015-06-13</t>
  </si>
  <si>
    <t xml:space="preserve">Спивакова Виталина Николаевна </t>
  </si>
  <si>
    <t>МОУ ВМР "Гимназия им.Героя Советского Союза им.В.В.Талалихина г.Вольска Саратовской области"</t>
  </si>
  <si>
    <t>Чумакова Ирина Владиславовна</t>
  </si>
  <si>
    <t>рус-015-06-11</t>
  </si>
  <si>
    <t xml:space="preserve">Суздалева София Александровна </t>
  </si>
  <si>
    <t>рус--015-06-15</t>
  </si>
  <si>
    <t xml:space="preserve">Карпов Ярослав Сергеевич </t>
  </si>
  <si>
    <t>Майорова Вероника Сергеевна</t>
  </si>
  <si>
    <t>рус-015-06-09</t>
  </si>
  <si>
    <t xml:space="preserve">Юсупова Радима Ризвановна </t>
  </si>
  <si>
    <t>рус-015-06-08</t>
  </si>
  <si>
    <t xml:space="preserve">Васильев Ефим Сергеевич </t>
  </si>
  <si>
    <t>рус-015-06-03</t>
  </si>
  <si>
    <t xml:space="preserve">Цорн Мария Олеговна </t>
  </si>
  <si>
    <t>рус-015-06-04</t>
  </si>
  <si>
    <t xml:space="preserve">Ермохина Ксения Александровна </t>
  </si>
  <si>
    <t>рус-015-06-10</t>
  </si>
  <si>
    <t xml:space="preserve">Чалова Мария Сергеевна </t>
  </si>
  <si>
    <t>рус-015-06-07</t>
  </si>
  <si>
    <t xml:space="preserve">Антипина Вера Александровна </t>
  </si>
  <si>
    <t>рус-015-06-12</t>
  </si>
  <si>
    <t xml:space="preserve">Амадова Зарина Руслановна </t>
  </si>
  <si>
    <t>рус-015-06-14</t>
  </si>
  <si>
    <t xml:space="preserve">Безкокотова Мария  Владимировна </t>
  </si>
  <si>
    <t>рус-015-06-05</t>
  </si>
  <si>
    <t xml:space="preserve">Руфина Эвелина Денисовна </t>
  </si>
  <si>
    <t>рус-015-06-06</t>
  </si>
  <si>
    <t xml:space="preserve">Журина Медина Вильдановна </t>
  </si>
  <si>
    <t>рус-015-06-02</t>
  </si>
  <si>
    <t xml:space="preserve">Черепанов Никита Евгеньевич </t>
  </si>
  <si>
    <t>рус-015-06-01</t>
  </si>
  <si>
    <t xml:space="preserve">Мельницин Владислав Денисович </t>
  </si>
  <si>
    <t>рус-015-07-01</t>
  </si>
  <si>
    <t>Гуськов Артём Евгеньевия</t>
  </si>
  <si>
    <t>МОУ ВМР "Гимназия им. Героя Советского Союза В. В. Талалихина г. Вольска Саратовской области"</t>
  </si>
  <si>
    <t>7 (1)</t>
  </si>
  <si>
    <t>рус-015-07-02</t>
  </si>
  <si>
    <t>Агров Олег Александровия</t>
  </si>
  <si>
    <t>рус-015-07-03</t>
  </si>
  <si>
    <t>Юрлов Дмитрий Владимирович</t>
  </si>
  <si>
    <t>рус-015-07-04</t>
  </si>
  <si>
    <t>Губецков Глеб Вячеславович</t>
  </si>
  <si>
    <t>рус-015-07-05</t>
  </si>
  <si>
    <t>Дядик Дина Дмитриевна</t>
  </si>
  <si>
    <t>рус-015-07-06</t>
  </si>
  <si>
    <t>Мизинова Эвелина Сергеевна</t>
  </si>
  <si>
    <t>рус-015-07-07</t>
  </si>
  <si>
    <t>Абрамова Екатерина Олеговна</t>
  </si>
  <si>
    <t>рус-015-07-08</t>
  </si>
  <si>
    <t>Хренкова Ангелина Викторовна</t>
  </si>
  <si>
    <t>рус-015-07-09</t>
  </si>
  <si>
    <t>Татаринов Захар Андреевич</t>
  </si>
  <si>
    <t>рус-015-07-10</t>
  </si>
  <si>
    <t>Губецков Александр Вячеславович</t>
  </si>
  <si>
    <t>рус-015-07-11</t>
  </si>
  <si>
    <t>Пискун Артём Андреевич</t>
  </si>
  <si>
    <t>рус-05-07-12</t>
  </si>
  <si>
    <t>Ежкова Злата Викторовна</t>
  </si>
  <si>
    <t>рус-015-08-01</t>
  </si>
  <si>
    <t>Сахарова Майя Михайловна</t>
  </si>
  <si>
    <t>8 (1)</t>
  </si>
  <si>
    <t>рус-015-08-02</t>
  </si>
  <si>
    <t>Калинин Артём Андреевич</t>
  </si>
  <si>
    <t>рус-015-08-03</t>
  </si>
  <si>
    <t>Цорн Анастасия Олеговна</t>
  </si>
  <si>
    <t>рус-015-08-04</t>
  </si>
  <si>
    <t xml:space="preserve">Гавричкина Ирина Юрьевна </t>
  </si>
  <si>
    <t>рус-015-08-05</t>
  </si>
  <si>
    <t>Емелина Ксения Алесандровна</t>
  </si>
  <si>
    <t>рус-015-08-06</t>
  </si>
  <si>
    <t>Николаева Виктория Викторовна</t>
  </si>
  <si>
    <t>рус-015-08-07</t>
  </si>
  <si>
    <t xml:space="preserve">Маслова Анастасия Андреевна </t>
  </si>
  <si>
    <t>рус-015-08-08</t>
  </si>
  <si>
    <t>Абрамова Кира Сергеевна</t>
  </si>
  <si>
    <t>рус-015-08-09</t>
  </si>
  <si>
    <t>Иноземцева Анфиса Валерьевна</t>
  </si>
  <si>
    <t>рус-015-08-10</t>
  </si>
  <si>
    <t>Бабич Виктория Дмитриевна</t>
  </si>
  <si>
    <t>8 (3)</t>
  </si>
  <si>
    <t xml:space="preserve">Зотова Светлана Петровна </t>
  </si>
  <si>
    <t>рус-015-08-11</t>
  </si>
  <si>
    <t>Акимова Аделина Андреевна</t>
  </si>
  <si>
    <t>рус-015-09-01</t>
  </si>
  <si>
    <t>Новикова Елизавета Всеволодовна</t>
  </si>
  <si>
    <t>9 (1)</t>
  </si>
  <si>
    <t>рус-015-09-02</t>
  </si>
  <si>
    <t>Давыдова Елизавета Андреевна</t>
  </si>
  <si>
    <t>рус-015-09-03</t>
  </si>
  <si>
    <t>Ахунц Сильвия Витальевна</t>
  </si>
  <si>
    <t>рус-015-09-04</t>
  </si>
  <si>
    <t>Шибалина Елизавета Алексеевна</t>
  </si>
  <si>
    <t>рус-015-09-05</t>
  </si>
  <si>
    <t>Шахян Виктория Виталиновна</t>
  </si>
  <si>
    <t>9 (3)</t>
  </si>
  <si>
    <t>рус-015-09-06</t>
  </si>
  <si>
    <t>Малькова Алёна Сергеевна</t>
  </si>
  <si>
    <t>рус-015-09-07</t>
  </si>
  <si>
    <t>Кашинцева Полина Сергеевна</t>
  </si>
  <si>
    <t>рус-015-09-08</t>
  </si>
  <si>
    <t>Исаева Саида Афгановна</t>
  </si>
  <si>
    <t>ркс-015-09-09</t>
  </si>
  <si>
    <t>Баранова Елизавета Олеговна</t>
  </si>
  <si>
    <t>рус-015-09-10</t>
  </si>
  <si>
    <t>Бреусова Яна Максимовна</t>
  </si>
  <si>
    <t>рус-015-09-11</t>
  </si>
  <si>
    <t>Калиниченко Артем Станиславович</t>
  </si>
  <si>
    <t>9 (2)</t>
  </si>
  <si>
    <t>рус-015-10-01</t>
  </si>
  <si>
    <t>Аждарова Эльмира Эльхановна</t>
  </si>
  <si>
    <t>10 (2)</t>
  </si>
  <si>
    <t>Шешенева Ольга Валерьевна</t>
  </si>
  <si>
    <t>рус-015-10-02</t>
  </si>
  <si>
    <t>Исаева Мария Валерьевна</t>
  </si>
  <si>
    <t>рус-015-10-03</t>
  </si>
  <si>
    <t>Кудрявцева Полина Вячеславовна</t>
  </si>
  <si>
    <t>\47</t>
  </si>
  <si>
    <t>рус-015-11-01</t>
  </si>
  <si>
    <t>Суркова Валерия Алксандровна</t>
  </si>
  <si>
    <t>11 (2)</t>
  </si>
  <si>
    <t>41.5</t>
  </si>
  <si>
    <t>рус-015-11-02</t>
  </si>
  <si>
    <t>Земцова Елизавета Алексеевна</t>
  </si>
  <si>
    <t>рус-015-11-03</t>
  </si>
  <si>
    <t>Чеснокова Александра Ильинична</t>
  </si>
  <si>
    <t>рус-015-11-04</t>
  </si>
  <si>
    <t>Голубева Мария Вадимовна</t>
  </si>
  <si>
    <t>рус-015-11-05</t>
  </si>
  <si>
    <t>Мазманян Светлана Арменовна</t>
  </si>
  <si>
    <t>рус-015-11-06</t>
  </si>
  <si>
    <t>Шевелёва Елизавета Сергеевна</t>
  </si>
  <si>
    <t>рус-015-11-07</t>
  </si>
  <si>
    <t>Шмакалова Дарина Сергеевна</t>
  </si>
  <si>
    <t>рус-015-11-08</t>
  </si>
  <si>
    <t>Железина Татьяна Валентиновна</t>
  </si>
  <si>
    <t>11 (1)</t>
  </si>
  <si>
    <t>рус-015-11-09</t>
  </si>
  <si>
    <t>Безкокотов Игорь Владимирович</t>
  </si>
  <si>
    <t>рус-015-11-10</t>
  </si>
  <si>
    <t>Шайкин Александр Вячеславович</t>
  </si>
  <si>
    <t>рус-015-11-11</t>
  </si>
  <si>
    <t>Ладыгин Илья Павлович</t>
  </si>
  <si>
    <t>рус-015-11-12</t>
  </si>
  <si>
    <t>Драгунова Анастасия Андреевна</t>
  </si>
  <si>
    <t>рус-015-11-13</t>
  </si>
  <si>
    <t>Козырькова Серафима Александровна</t>
  </si>
  <si>
    <t>рус-015-11-14</t>
  </si>
  <si>
    <t>Горбачёв Алексей Сергеевич</t>
  </si>
  <si>
    <t>рус-015-11-15</t>
  </si>
  <si>
    <t>Монахов Егор Фёдорович</t>
  </si>
  <si>
    <t>рус-015-11-16</t>
  </si>
  <si>
    <t>Гуменюк Алина Вячеславовна</t>
  </si>
  <si>
    <t>рус-015-11-17</t>
  </si>
  <si>
    <t>Курлеевна Мария Дмитриевна</t>
  </si>
  <si>
    <t>РУС-04-01-173</t>
  </si>
  <si>
    <t>Исаев Владислав Николаевич</t>
  </si>
  <si>
    <t>МОУ ВМР "СОШ с. Куриловка Вольского района Саратовской области"</t>
  </si>
  <si>
    <t>Харламова Любовь Сергеевна</t>
  </si>
  <si>
    <t>РУС-04-02-173</t>
  </si>
  <si>
    <t>Скубун Владимир Владимирович</t>
  </si>
  <si>
    <t>РУС-04-03-173</t>
  </si>
  <si>
    <t>Харченко Олеся Сергеевна</t>
  </si>
  <si>
    <t>РУС 07-01-173</t>
  </si>
  <si>
    <t>Белова Варвара Олеговна</t>
  </si>
  <si>
    <t>Муниципаоьное общеобразовательное учреждение Вольского муниципального района "Средняя общеобразовательная школа с.Куриловка Вольского района Саратовской области"</t>
  </si>
  <si>
    <t>Ивашина Татьяна Павловна</t>
  </si>
  <si>
    <t>РУС 07-02-173</t>
  </si>
  <si>
    <t>Коханин Иван Александрович</t>
  </si>
  <si>
    <t>РУС 07-03-173</t>
  </si>
  <si>
    <t xml:space="preserve">Салтыкова Яна Евгеньевна </t>
  </si>
  <si>
    <t>РУС 07-04-173</t>
  </si>
  <si>
    <t>Ялымова Ксения Дмитриевна</t>
  </si>
  <si>
    <t>Ивашина Татьяна павловна</t>
  </si>
  <si>
    <t>РУС 08-01-173</t>
  </si>
  <si>
    <t>Жалило Андрей Алексеевич</t>
  </si>
  <si>
    <t>Жалило Ирина Сергеевна</t>
  </si>
  <si>
    <t>РУС 08-02-173</t>
  </si>
  <si>
    <t>Савельев Александр Александрович</t>
  </si>
  <si>
    <t>рус-04-02-123</t>
  </si>
  <si>
    <t>Барабанов Иван Евгеньевич</t>
  </si>
  <si>
    <t>Муниципальное общеобразовательное учреждение Вольского муниципального района "Средняя общеобразовательная школа с.Нижняя Чернавка"</t>
  </si>
  <si>
    <t>Тецкая Анна Сергеевна</t>
  </si>
  <si>
    <t>рус-05-01- 123</t>
  </si>
  <si>
    <t>Варга Дмитрий  Бенедевович</t>
  </si>
  <si>
    <t>Матвеева Нина Николаевна</t>
  </si>
  <si>
    <t>рус-05-02- 123</t>
  </si>
  <si>
    <t>Матвеева Виктория Витальевна</t>
  </si>
  <si>
    <t xml:space="preserve"> Муниципальное общеобразовательное учреждение Вольского муниципального района "Средняя общеобразовательная школа с.Нижняя Чернавка"</t>
  </si>
  <si>
    <t>рус-05-03-123</t>
  </si>
  <si>
    <t>Ермаков Тимофей Олегович</t>
  </si>
  <si>
    <t>рус-05-04-123</t>
  </si>
  <si>
    <t>Малахова Дарья Ивановна</t>
  </si>
  <si>
    <t xml:space="preserve">Муниципальное общеобразовательное учреждение Вольского муниципального района "Средняя общеобразовательная школа с.Нижняя Чернавка" </t>
  </si>
  <si>
    <t>рус- 05-05-123</t>
  </si>
  <si>
    <t>Самсонов Денис Владимирович</t>
  </si>
  <si>
    <t xml:space="preserve">филиал Муниципального общеобразовательного учреждения Вольского муниципального района "Средняя общеобразовательная школа с.Нижняя Чернавка"  Муниципального общеобразовательного учреждения Вольского муниципального района Основная образовательная школа.с.Кряжим" </t>
  </si>
  <si>
    <t>Клинова Лидия Петровна</t>
  </si>
  <si>
    <t>рус-06-03-123</t>
  </si>
  <si>
    <t>Савосина Алиса Александровна</t>
  </si>
  <si>
    <t>рус-06-04-123</t>
  </si>
  <si>
    <t>Бычкова Владлена Александровна</t>
  </si>
  <si>
    <t xml:space="preserve">  Муниципальное общеобразовательное учреждение Вольского муниципального района "Средняя общеобразовательная школа с.Нижняя Чернавка"</t>
  </si>
  <si>
    <t>рус-06-05-123</t>
  </si>
  <si>
    <t>Баскакова Любовь Дмитриевна</t>
  </si>
  <si>
    <t>рус-07-04-123</t>
  </si>
  <si>
    <t>Федотова Дарья Александровна</t>
  </si>
  <si>
    <t xml:space="preserve">филиал  Муниципальное общеобразовательное учреждение Вольского муниципального района "Средняя общеобразовательная школа с.Нижняя Чернавка Муниципальное общеобразовательное учреждение Вольского муниципального района "Основная образовательная школа.с.Кряжим" </t>
  </si>
  <si>
    <t>рус-07-05-123</t>
  </si>
  <si>
    <t>Самохвалов Иоан Максимович</t>
  </si>
  <si>
    <t>рус-08-01-123</t>
  </si>
  <si>
    <t>Руденко Валерия Алексеевна</t>
  </si>
  <si>
    <t>рус-08-02-123</t>
  </si>
  <si>
    <t>Назарова Элина Александровна</t>
  </si>
  <si>
    <t>рус-08-03-123</t>
  </si>
  <si>
    <t>Завгородько Виктория Александровна</t>
  </si>
  <si>
    <t>рус- 08-06-123</t>
  </si>
  <si>
    <t>Самсонова Виктория Владимировна</t>
  </si>
  <si>
    <t xml:space="preserve"> филиал  Муниципальное общеобразовательное учреждение Вольского муниципального района "Средняя общеобразовательная школа с.Нижняя Чернавка Муниципальное общеобразовательное учреждение Вольского муниципального района "Основная образовательная школа.с.Кряжим" </t>
  </si>
  <si>
    <t>РУС-09-01-123</t>
  </si>
  <si>
    <t>Бабочкина Анна Сергеевна</t>
  </si>
  <si>
    <t>Подсевалова Марина Сергеевна</t>
  </si>
  <si>
    <t>РУС-09-02-123</t>
  </si>
  <si>
    <t>Ромашова Алина Сергеевна</t>
  </si>
  <si>
    <t>РУС-11-01-123</t>
  </si>
  <si>
    <t xml:space="preserve"> Громова Екатерина Николаевна</t>
  </si>
  <si>
    <t>рус-04-01-023</t>
  </si>
  <si>
    <t xml:space="preserve">МОУ ВМР "Средняя общеобразовательная школа №3 г.Вольска"
</t>
  </si>
  <si>
    <t>рус-04-02-023</t>
  </si>
  <si>
    <t>рус-04-03-023</t>
  </si>
  <si>
    <t>рус-04-04-023</t>
  </si>
  <si>
    <t>РУС-05-01-023</t>
  </si>
  <si>
    <t>Клюшкин Святослав Сергеевич</t>
  </si>
  <si>
    <t>9,5</t>
  </si>
  <si>
    <t>РУС-05-02-023</t>
  </si>
  <si>
    <t>Тимонин Сергей Александрович</t>
  </si>
  <si>
    <t>5</t>
  </si>
  <si>
    <t>РУС-05-03-023</t>
  </si>
  <si>
    <t>Лобачева Дарья Романовна</t>
  </si>
  <si>
    <t>7</t>
  </si>
  <si>
    <t>РУС-05-04-023</t>
  </si>
  <si>
    <t>Шевчук Александр Максимович</t>
  </si>
  <si>
    <t>6</t>
  </si>
  <si>
    <t>РУС-05-05-023</t>
  </si>
  <si>
    <t>Ларин Антон Валерьевич</t>
  </si>
  <si>
    <t>РУС-05-06-023</t>
  </si>
  <si>
    <t>Ульянова Дарья Александровна</t>
  </si>
  <si>
    <t>РУС-05-07-023</t>
  </si>
  <si>
    <t>Безрукова Софья Юрьевна</t>
  </si>
  <si>
    <t>5,5</t>
  </si>
  <si>
    <t>РУС-05-08-023</t>
  </si>
  <si>
    <t>Подветельнов Артём Романович</t>
  </si>
  <si>
    <t>РУС-05-09-023</t>
  </si>
  <si>
    <t>Виноградов Егор Сергеевич</t>
  </si>
  <si>
    <t>5В</t>
  </si>
  <si>
    <t>8</t>
  </si>
  <si>
    <t>РУС-05-10-023</t>
  </si>
  <si>
    <t>Зайцева Варвава Дмитриевна</t>
  </si>
  <si>
    <t>3</t>
  </si>
  <si>
    <t>РУС-05-11-023</t>
  </si>
  <si>
    <t>Кирсанова Анастасия Андреевна</t>
  </si>
  <si>
    <t>0</t>
  </si>
  <si>
    <t>РУС-05-12-023</t>
  </si>
  <si>
    <t>Коба Кирилл Андреевич</t>
  </si>
  <si>
    <t>РУС-05-13-023</t>
  </si>
  <si>
    <t>Муратова Анна Ивановна</t>
  </si>
  <si>
    <t>РУС-05-14-023</t>
  </si>
  <si>
    <t>Синицкий Мирослав Вячеславович</t>
  </si>
  <si>
    <t>РУС-05-15-023</t>
  </si>
  <si>
    <t>Пузакова Елизаветта Антоновна</t>
  </si>
  <si>
    <t>РУС-05-16-023</t>
  </si>
  <si>
    <t>Мясников Никита Владимирович</t>
  </si>
  <si>
    <t>РУС-06-01-023</t>
  </si>
  <si>
    <t>Титов Богдан Сергеевич</t>
  </si>
  <si>
    <t>РУС-06-02-023</t>
  </si>
  <si>
    <t>Малышева Виолетта Владимировна</t>
  </si>
  <si>
    <t>РУС-06-03-023</t>
  </si>
  <si>
    <t>Иванов Иван Денисович</t>
  </si>
  <si>
    <t>РУС-06-04-023</t>
  </si>
  <si>
    <t>Горбенко Марина Сергеевна</t>
  </si>
  <si>
    <t>РУС-06-05-023</t>
  </si>
  <si>
    <t>Соколова Кира Александровна</t>
  </si>
  <si>
    <t>РУС-07-01-023</t>
  </si>
  <si>
    <t>Матвеева Алина Сергеевна</t>
  </si>
  <si>
    <t>РУС-07-02-023</t>
  </si>
  <si>
    <t>Малушкина Светлана Николаевна</t>
  </si>
  <si>
    <t>РУС-07-03-023</t>
  </si>
  <si>
    <t>Тислин Василий Владимирович</t>
  </si>
  <si>
    <t>РУС-07-04-023</t>
  </si>
  <si>
    <t>Сотникова Полина Валерьевна</t>
  </si>
  <si>
    <t>РУС-07-05-023</t>
  </si>
  <si>
    <t>Левина Виктория Сергеевна</t>
  </si>
  <si>
    <t>РУС-07-06-023</t>
  </si>
  <si>
    <t>Харчикова Марина Евгеньевна</t>
  </si>
  <si>
    <t>РУС-07-07-023</t>
  </si>
  <si>
    <t>Рыжов Никита Алексеевич</t>
  </si>
  <si>
    <t>РУС-07-08-023</t>
  </si>
  <si>
    <t>Челобанова Анастасия Романовна</t>
  </si>
  <si>
    <t>РУС-07-09-023</t>
  </si>
  <si>
    <t>Талалихина Софья Валерьевна</t>
  </si>
  <si>
    <t>РУС-08-01-023</t>
  </si>
  <si>
    <t>Рузаева Анастасия Дмитриевна</t>
  </si>
  <si>
    <t>МОУ ВМР "Средняя общеобразовательная школа №3 г.Вольска"</t>
  </si>
  <si>
    <t>РУС-08-02-023</t>
  </si>
  <si>
    <t>Бурмистрова Анастасия Михайловна</t>
  </si>
  <si>
    <t>РУС-08-03-023</t>
  </si>
  <si>
    <t>Протянова Вероника Дмитриевна</t>
  </si>
  <si>
    <t>8В</t>
  </si>
  <si>
    <t>РУС-08-04-023</t>
  </si>
  <si>
    <t>Сабитова Алена Игоревна</t>
  </si>
  <si>
    <t>РУС-08-05-023</t>
  </si>
  <si>
    <t>Тислина Вероника Владимировна</t>
  </si>
  <si>
    <t>РУС-08-06-023</t>
  </si>
  <si>
    <t>Щетинина Алина Максимовна</t>
  </si>
  <si>
    <t>РУС-08-07-023</t>
  </si>
  <si>
    <t>Кукунин Артем Максимович</t>
  </si>
  <si>
    <t>РУС-08-08-023</t>
  </si>
  <si>
    <t>Демидов Павел Максимович</t>
  </si>
  <si>
    <t>РУС-08-09-023</t>
  </si>
  <si>
    <t>Суринская Елизавета Александровна</t>
  </si>
  <si>
    <t>РУС-08-10-023</t>
  </si>
  <si>
    <t>Уварова Виктория Игоревна</t>
  </si>
  <si>
    <t>РУС-08-11-023</t>
  </si>
  <si>
    <t>Гурьянова Ангелина Максимовна</t>
  </si>
  <si>
    <t>РУС-08-12-023</t>
  </si>
  <si>
    <t>Яким Ярослав Павлович</t>
  </si>
  <si>
    <t>РУС-08-13-023</t>
  </si>
  <si>
    <t>Хоменко Дмитрий Альбертович</t>
  </si>
  <si>
    <t>РУС-08-14-023</t>
  </si>
  <si>
    <t>Куликова София Александровна</t>
  </si>
  <si>
    <t>РУС-08-15-023</t>
  </si>
  <si>
    <t>Никифорова Олеся Максимовна</t>
  </si>
  <si>
    <t>РУС-08-16-023</t>
  </si>
  <si>
    <t>Шашкина Валерия Александровна</t>
  </si>
  <si>
    <t>РУС-08-17-023</t>
  </si>
  <si>
    <t xml:space="preserve">Данилов Кирилл Сергеев </t>
  </si>
  <si>
    <t>РУС-08-18-023</t>
  </si>
  <si>
    <t>Лопаткин Сергей Романович</t>
  </si>
  <si>
    <t>РУС-09-01-023</t>
  </si>
  <si>
    <t>Куделина Элина Ильясовна</t>
  </si>
  <si>
    <t>РУС-09-02-023</t>
  </si>
  <si>
    <t>Фомина Виктория Сергеевна</t>
  </si>
  <si>
    <t>РУС-09-03-023</t>
  </si>
  <si>
    <t>Геворкян Ангелина Владимировна</t>
  </si>
  <si>
    <t>РУС-09-04-023</t>
  </si>
  <si>
    <t>Седенкова Тамара Андреевна</t>
  </si>
  <si>
    <t>РУС-09-05-023</t>
  </si>
  <si>
    <t>Акчурина Яна Давидовна</t>
  </si>
  <si>
    <t>РУС-09-06-023</t>
  </si>
  <si>
    <t>Цвыченко Сергей Олегович</t>
  </si>
  <si>
    <t>РУС-09-07-023</t>
  </si>
  <si>
    <t>Постуганов Дмитрий Иванович</t>
  </si>
  <si>
    <t>РУС-09-08-023</t>
  </si>
  <si>
    <t>Хоменко Леонид Альбертовна</t>
  </si>
  <si>
    <t>Новикова Александра Максимовна</t>
  </si>
  <si>
    <t>РУС-10-01-023</t>
  </si>
  <si>
    <t xml:space="preserve">Арзуманян Элеонора Артуровна        </t>
  </si>
  <si>
    <t>РУС-10-02-023</t>
  </si>
  <si>
    <t>Борисов Иван Михайлович</t>
  </si>
  <si>
    <t>РУС-10-03-023</t>
  </si>
  <si>
    <t>Бурмистров Андрей Андреевич</t>
  </si>
  <si>
    <t>РУС-10-04-023</t>
  </si>
  <si>
    <t>Горшенина Милана Александровна</t>
  </si>
  <si>
    <t>РУС-10-05-023</t>
  </si>
  <si>
    <t>Емелина Кира Алексеевна</t>
  </si>
  <si>
    <t>РУС-10-06-023</t>
  </si>
  <si>
    <t>Зайнутднинов  Динар Русланович</t>
  </si>
  <si>
    <t>РУС-10-07-023</t>
  </si>
  <si>
    <t>Карташов Александр Дмитриевич</t>
  </si>
  <si>
    <t>РУС-10-08-023</t>
  </si>
  <si>
    <t>Кириллова Екатерина Александровна</t>
  </si>
  <si>
    <t>РУС-10-09-023</t>
  </si>
  <si>
    <t>Кухта Вадим Андреевич</t>
  </si>
  <si>
    <t>РУС-10-10-023</t>
  </si>
  <si>
    <t xml:space="preserve">Русанова Светлана Николаевна </t>
  </si>
  <si>
    <t>РУС-10-11-023</t>
  </si>
  <si>
    <t>Леонтьева Виктория Андреевна</t>
  </si>
  <si>
    <t>РУС-10-12-023</t>
  </si>
  <si>
    <t>Семьешкина Арина Андреевна</t>
  </si>
  <si>
    <t>РУС-10-13-023</t>
  </si>
  <si>
    <t xml:space="preserve">Фролова Кира Сергеевна </t>
  </si>
  <si>
    <t>РУС-10-14-023</t>
  </si>
  <si>
    <t>Никонова Дарья Владимировна</t>
  </si>
  <si>
    <t>РУС-10-15-023</t>
  </si>
  <si>
    <t xml:space="preserve">Шек Диана Романовна </t>
  </si>
  <si>
    <t>РУС-10-16-023</t>
  </si>
  <si>
    <t>Хабибулин Руслан Рифхатович</t>
  </si>
  <si>
    <t>РУС-11-01-023</t>
  </si>
  <si>
    <t>Пономарева Екатерина Андреевна</t>
  </si>
  <si>
    <t>РУС-11-02-023</t>
  </si>
  <si>
    <t xml:space="preserve">Щербакова Алина Сергеевна </t>
  </si>
  <si>
    <t>РУС-11-03-023</t>
  </si>
  <si>
    <t>Кибиткина АнастасияВячеславовна</t>
  </si>
  <si>
    <t>РУС-11-04-023</t>
  </si>
  <si>
    <t>Волкова Карина Олеговна</t>
  </si>
  <si>
    <t>РУС-11-05-023</t>
  </si>
  <si>
    <t>Буравкова Светлана Алексеевна</t>
  </si>
  <si>
    <t>РУС-11-06-023</t>
  </si>
  <si>
    <t>Литвишко Иван Алексеевич</t>
  </si>
  <si>
    <t>РУС-11-07-023</t>
  </si>
  <si>
    <t>Горбачева Виктория Рауфовна</t>
  </si>
  <si>
    <t>РУС-11-08-023</t>
  </si>
  <si>
    <t>Чернышова Екатерина Андреевна</t>
  </si>
  <si>
    <t>РУС-11-09-023</t>
  </si>
  <si>
    <t>Костенко Кирилл Романович</t>
  </si>
  <si>
    <t>Поликарпова Вероника Владимировна</t>
  </si>
  <si>
    <t>государственное бюджетное общеобразовательное учреждение Саратовской области "Средняя общеобразовательная школа с.Белогорное Вольского района"</t>
  </si>
  <si>
    <t>Карпова Галина Владимировна</t>
  </si>
  <si>
    <t>Шелесная Яна Сергеевна</t>
  </si>
  <si>
    <t>Богатенкова Ева Евгеньевна</t>
  </si>
  <si>
    <t>Апатина Ирина Владимировна</t>
  </si>
  <si>
    <t>Большакова Елизаветв Владимировна</t>
  </si>
  <si>
    <t>Мишина Дарья Владимировна</t>
  </si>
  <si>
    <t>Мусаева Гойчек Закировна</t>
  </si>
  <si>
    <t>РУС-04-01-074</t>
  </si>
  <si>
    <t>Юрченко Иван Владимирович</t>
  </si>
  <si>
    <t>МОУ ВМР "Основная общеобразовательная школа с.Талалихино Вольского района Саратовской области"</t>
  </si>
  <si>
    <t>Грицаева Анастасия Сергеевна</t>
  </si>
  <si>
    <t>РУС-06-03-074</t>
  </si>
  <si>
    <t>Шубенкин Максим Вадимович</t>
  </si>
  <si>
    <t>Гешко Елена Валентиновна</t>
  </si>
  <si>
    <t>РУС-06-04-074</t>
  </si>
  <si>
    <t>Юрченко Владимир Владимирович</t>
  </si>
  <si>
    <t>РУС-07-01-074</t>
  </si>
  <si>
    <t>Кривоносова Александра Сергеевна</t>
  </si>
  <si>
    <t>РУС-08-02-074</t>
  </si>
  <si>
    <t>Имамутдинова Эльвира Марсовна</t>
  </si>
  <si>
    <t>РУС-08-04-074</t>
  </si>
  <si>
    <t>Самсонов Илья Александрович</t>
  </si>
  <si>
    <t>РУС-09-01-074</t>
  </si>
  <si>
    <t>Зиновьев Кирилл Леонидович</t>
  </si>
  <si>
    <t>Батрашева Самира Армановна</t>
  </si>
  <si>
    <t>Федеральное  государственное казенное общеобразовательное учрждение "Средняя общеобразовательная школа № 24"</t>
  </si>
  <si>
    <t>Тагаева Юлия Владимировна</t>
  </si>
  <si>
    <t>Брехова Полина Дмитриевна</t>
  </si>
  <si>
    <t>Фирсова Елена Станиславовна</t>
  </si>
  <si>
    <t>Руфина Яна Денисовна</t>
  </si>
  <si>
    <t>Уханова Анастасия Артемовна</t>
  </si>
  <si>
    <t>РУС-07-05-013</t>
  </si>
  <si>
    <t>Абросимова Варвара Максимовна</t>
  </si>
  <si>
    <t>Долгошеев Евгений Константинович</t>
  </si>
  <si>
    <t>Шевелева Софья Алексеевна</t>
  </si>
  <si>
    <t>Кучерова Мария Вячеславовна</t>
  </si>
  <si>
    <t>Тагаева Юлия Игоревна</t>
  </si>
  <si>
    <t>Форым Ангелина Тимуровна</t>
  </si>
  <si>
    <t>Михайлова Дарья Владимировна</t>
  </si>
  <si>
    <t>ФГКОУ "СОШ № 24"</t>
  </si>
  <si>
    <t>Алексеева Софья Сергеевна</t>
  </si>
  <si>
    <t>РУС-11-01-013</t>
  </si>
  <si>
    <t>Князьнеделин Владислав Радиславович</t>
  </si>
  <si>
    <t>Зотова Наталья Анаольевна</t>
  </si>
  <si>
    <t>РУС-11-02-013</t>
  </si>
  <si>
    <t>Золотова Вероника Александровна</t>
  </si>
  <si>
    <t>РУС-11-03-013</t>
  </si>
  <si>
    <t>Федорова Екатерина Александровна</t>
  </si>
  <si>
    <t>РУС-11-04-013</t>
  </si>
  <si>
    <t>Можейкина Алина  Ивановна</t>
  </si>
  <si>
    <t>РУС-11-05-013</t>
  </si>
  <si>
    <t>Самохвалова софья Алексеевна</t>
  </si>
  <si>
    <t>РУС-05-01-01</t>
  </si>
  <si>
    <t>РУС-05-02-01</t>
  </si>
  <si>
    <t>РУС-06-01-01</t>
  </si>
  <si>
    <t>РУС-07-01-01</t>
  </si>
  <si>
    <t>РУС-08-01-01</t>
  </si>
  <si>
    <t>РУС-10-01-01</t>
  </si>
  <si>
    <t xml:space="preserve">Дата: 17.10.2022 г.
Присутствовали:  24члена жюри.
Повестка: утверждение результатов школьного этапа ВсОШ по русскому языку.
Председатель: Чумакова И.В., учитель русского языка и литературы МОУ ВМР Гимназия г.Вольска
Секретарь: Сергиевская Ю.Л., учитель русского языка и литературы МОУ ВМР «СОШ № 16 г.Вольска»
</t>
  </si>
  <si>
    <t>Акчурина Кира Рустамовна</t>
  </si>
  <si>
    <t>Левина Ольга Вячеславовна</t>
  </si>
  <si>
    <t>Голикова Софья Романовна</t>
  </si>
  <si>
    <t>Куракина Елена Александровна</t>
  </si>
  <si>
    <t>Цатурян Милена Грачаевна</t>
  </si>
  <si>
    <t>Петрова Полина Викторовна</t>
  </si>
  <si>
    <t>Бондаренко Анастасия Викторовна</t>
  </si>
  <si>
    <t>Масликова Арина Александровна</t>
  </si>
  <si>
    <t>Лопаткина Наталья Владимировна</t>
  </si>
  <si>
    <t>Победитель</t>
  </si>
  <si>
    <t>Призер</t>
  </si>
  <si>
    <t>Участник</t>
  </si>
  <si>
    <t xml:space="preserve">Протокол школьного этапа всероссийской олимпиады школьников по русскому языку, max балл 25                            </t>
  </si>
  <si>
    <t xml:space="preserve">Протокол школьного этапа всероссийской олимпиады школьников по русскому языку, max балл 37                          </t>
  </si>
  <si>
    <t xml:space="preserve">Протокол школьного этапа всероссийской олимпиады школьников по русскому языку, max балл 37                              </t>
  </si>
  <si>
    <t xml:space="preserve">Протокол школьного этапа всероссийской олимпиады школьников по русскому языку, max балл 42                              </t>
  </si>
  <si>
    <t xml:space="preserve">Протокол школьного этапа всероссийской олимпиады школьников по русскому языку, max балл 49                              </t>
  </si>
  <si>
    <t xml:space="preserve">Протокол школьного этапа всероссийской олимпиады школьников по русскому языку, max балл 67                              </t>
  </si>
  <si>
    <t xml:space="preserve">Протокол школьного этапа всероссийской олимпиады школьников по русскому языку, max балл 67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</si>
</sst>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63"/>
      <name val="Calibri"/>
      <family val="2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 tint="0.04998999834060669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2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2" applyNumberFormat="0" applyAlignment="0" applyProtection="0"/>
    <xf numFmtId="0" fontId="36" fillId="28" borderId="3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16" fontId="3" fillId="34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2" fillId="35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3" fillId="34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8" fontId="53" fillId="0" borderId="11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10" fillId="0" borderId="11" xfId="41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49" fontId="52" fillId="0" borderId="11" xfId="6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60" fillId="37" borderId="11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53" fillId="36" borderId="11" xfId="58" applyNumberFormat="1" applyFont="1" applyFill="1" applyBorder="1" applyAlignment="1">
      <alignment horizontal="center" vertical="center" wrapText="1"/>
    </xf>
    <xf numFmtId="0" fontId="0" fillId="0" borderId="0" xfId="58" applyNumberFormat="1" applyFont="1" applyAlignment="1">
      <alignment/>
    </xf>
    <xf numFmtId="0" fontId="53" fillId="0" borderId="0" xfId="58" applyNumberFormat="1" applyFont="1" applyAlignment="1">
      <alignment horizontal="left" vertical="top" wrapText="1"/>
    </xf>
    <xf numFmtId="0" fontId="53" fillId="0" borderId="12" xfId="58" applyNumberFormat="1" applyFont="1" applyBorder="1" applyAlignment="1">
      <alignment horizontal="center" vertical="center" wrapText="1"/>
    </xf>
    <xf numFmtId="0" fontId="53" fillId="0" borderId="0" xfId="58" applyNumberFormat="1" applyFont="1" applyAlignment="1">
      <alignment horizontal="center" vertical="center" wrapText="1"/>
    </xf>
    <xf numFmtId="0" fontId="55" fillId="0" borderId="0" xfId="58" applyNumberFormat="1" applyFont="1" applyAlignment="1">
      <alignment horizontal="left" vertical="top" wrapText="1"/>
    </xf>
    <xf numFmtId="0" fontId="13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3" fillId="34" borderId="0" xfId="0" applyFont="1" applyFill="1" applyAlignment="1">
      <alignment horizontal="left" vertical="top" wrapText="1"/>
    </xf>
    <xf numFmtId="0" fontId="53" fillId="40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52" fillId="40" borderId="11" xfId="0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0" fontId="10" fillId="0" borderId="15" xfId="41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52" fillId="36" borderId="11" xfId="58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16" fontId="52" fillId="36" borderId="11" xfId="58" applyNumberFormat="1" applyFont="1" applyFill="1" applyBorder="1" applyAlignment="1">
      <alignment horizontal="center" vertical="center" wrapText="1"/>
    </xf>
    <xf numFmtId="0" fontId="52" fillId="0" borderId="11" xfId="58" applyNumberFormat="1" applyFont="1" applyBorder="1" applyAlignment="1">
      <alignment horizontal="center" vertical="center" wrapText="1"/>
    </xf>
    <xf numFmtId="49" fontId="52" fillId="0" borderId="11" xfId="58" applyNumberFormat="1" applyFont="1" applyBorder="1" applyAlignment="1">
      <alignment horizontal="center" vertical="center" wrapText="1"/>
    </xf>
    <xf numFmtId="0" fontId="52" fillId="0" borderId="11" xfId="58" applyNumberFormat="1" applyFont="1" applyBorder="1" applyAlignment="1">
      <alignment horizontal="center" vertical="center"/>
    </xf>
    <xf numFmtId="1" fontId="2" fillId="37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16" fontId="2" fillId="37" borderId="11" xfId="0" applyNumberFormat="1" applyFont="1" applyFill="1" applyBorder="1" applyAlignment="1">
      <alignment horizontal="center" vertical="center" wrapText="1"/>
    </xf>
    <xf numFmtId="0" fontId="60" fillId="41" borderId="11" xfId="58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16" fontId="3" fillId="38" borderId="11" xfId="0" applyNumberFormat="1" applyFont="1" applyFill="1" applyBorder="1" applyAlignment="1">
      <alignment horizontal="center" vertical="center" wrapText="1"/>
    </xf>
    <xf numFmtId="0" fontId="3" fillId="38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42" borderId="11" xfId="0" applyNumberFormat="1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1" fontId="2" fillId="42" borderId="11" xfId="0" applyNumberFormat="1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16" fontId="52" fillId="0" borderId="11" xfId="0" applyNumberFormat="1" applyFont="1" applyFill="1" applyBorder="1" applyAlignment="1">
      <alignment horizontal="center" vertical="center" wrapText="1"/>
    </xf>
    <xf numFmtId="0" fontId="60" fillId="37" borderId="11" xfId="58" applyNumberFormat="1" applyFont="1" applyFill="1" applyBorder="1" applyAlignment="1">
      <alignment horizontal="center" vertical="center" wrapText="1"/>
    </xf>
    <xf numFmtId="49" fontId="52" fillId="34" borderId="11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 vertical="top" wrapText="1"/>
    </xf>
    <xf numFmtId="0" fontId="60" fillId="37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42" fillId="37" borderId="0" xfId="0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left" vertical="top" wrapText="1"/>
    </xf>
    <xf numFmtId="0" fontId="53" fillId="0" borderId="11" xfId="58" applyNumberFormat="1" applyFont="1" applyBorder="1" applyAlignment="1">
      <alignment horizontal="center" vertical="center" wrapText="1"/>
    </xf>
    <xf numFmtId="0" fontId="4" fillId="0" borderId="11" xfId="41" applyNumberFormat="1" applyFont="1" applyFill="1" applyBorder="1" applyAlignment="1" applyProtection="1">
      <alignment horizontal="center" vertical="center" wrapText="1"/>
      <protection/>
    </xf>
    <xf numFmtId="0" fontId="15" fillId="0" borderId="11" xfId="41" applyNumberFormat="1" applyFont="1" applyFill="1" applyBorder="1" applyAlignment="1" applyProtection="1">
      <alignment horizontal="center" vertical="center" wrapText="1"/>
      <protection/>
    </xf>
    <xf numFmtId="0" fontId="15" fillId="37" borderId="11" xfId="41" applyNumberFormat="1" applyFont="1" applyFill="1" applyBorder="1" applyAlignment="1" applyProtection="1">
      <alignment horizontal="center" vertical="center" wrapText="1"/>
      <protection/>
    </xf>
    <xf numFmtId="0" fontId="55" fillId="37" borderId="11" xfId="58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1" xfId="41" applyNumberFormat="1" applyFont="1" applyFill="1" applyBorder="1" applyAlignment="1" applyProtection="1">
      <alignment horizontal="center" vertical="center" wrapText="1"/>
      <protection/>
    </xf>
    <xf numFmtId="0" fontId="60" fillId="0" borderId="11" xfId="41" applyNumberFormat="1" applyFont="1" applyFill="1" applyBorder="1" applyAlignment="1" applyProtection="1">
      <alignment horizontal="center" vertical="center" wrapText="1"/>
      <protection/>
    </xf>
    <xf numFmtId="0" fontId="60" fillId="37" borderId="11" xfId="41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Font="1" applyFill="1" applyBorder="1" applyAlignment="1">
      <alignment horizontal="center" vertical="center" wrapText="1"/>
    </xf>
    <xf numFmtId="16" fontId="52" fillId="34" borderId="11" xfId="0" applyNumberFormat="1" applyFont="1" applyFill="1" applyBorder="1" applyAlignment="1">
      <alignment horizontal="center" vertical="center" wrapText="1"/>
    </xf>
    <xf numFmtId="17" fontId="52" fillId="0" borderId="11" xfId="0" applyNumberFormat="1" applyFont="1" applyFill="1" applyBorder="1" applyAlignment="1">
      <alignment horizontal="center" vertical="center" wrapText="1"/>
    </xf>
    <xf numFmtId="0" fontId="52" fillId="0" borderId="11" xfId="43" applyFont="1" applyFill="1" applyBorder="1" applyAlignment="1" applyProtection="1">
      <alignment horizontal="center" vertical="center" wrapText="1"/>
      <protection/>
    </xf>
    <xf numFmtId="0" fontId="52" fillId="0" borderId="11" xfId="43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>
      <alignment horizontal="center" vertical="center"/>
    </xf>
    <xf numFmtId="1" fontId="60" fillId="37" borderId="11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/>
    </xf>
    <xf numFmtId="49" fontId="53" fillId="0" borderId="11" xfId="58" applyNumberFormat="1" applyFont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49" fontId="52" fillId="38" borderId="11" xfId="0" applyNumberFormat="1" applyFont="1" applyFill="1" applyBorder="1" applyAlignment="1">
      <alignment horizontal="center" vertical="center" wrapText="1"/>
    </xf>
    <xf numFmtId="0" fontId="60" fillId="42" borderId="11" xfId="0" applyFont="1" applyFill="1" applyBorder="1" applyAlignment="1">
      <alignment horizontal="center" vertical="center" wrapText="1"/>
    </xf>
    <xf numFmtId="0" fontId="52" fillId="43" borderId="11" xfId="0" applyFont="1" applyFill="1" applyBorder="1" applyAlignment="1">
      <alignment horizontal="center" vertical="center" wrapText="1"/>
    </xf>
    <xf numFmtId="49" fontId="52" fillId="36" borderId="11" xfId="58" applyNumberFormat="1" applyFont="1" applyFill="1" applyBorder="1" applyAlignment="1">
      <alignment horizontal="center" vertical="center" wrapText="1"/>
    </xf>
    <xf numFmtId="0" fontId="52" fillId="34" borderId="11" xfId="58" applyNumberFormat="1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60" fillId="37" borderId="11" xfId="58" applyNumberFormat="1" applyFont="1" applyFill="1" applyBorder="1" applyAlignment="1">
      <alignment horizontal="center" vertical="center"/>
    </xf>
    <xf numFmtId="0" fontId="52" fillId="34" borderId="11" xfId="41" applyNumberFormat="1" applyFont="1" applyFill="1" applyBorder="1" applyAlignment="1" applyProtection="1">
      <alignment horizontal="center" vertical="center" wrapText="1"/>
      <protection/>
    </xf>
    <xf numFmtId="0" fontId="52" fillId="34" borderId="11" xfId="33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>
      <alignment horizontal="left" vertical="top" wrapText="1"/>
    </xf>
    <xf numFmtId="0" fontId="1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0" borderId="16" xfId="0" applyFont="1" applyBorder="1" applyAlignment="1">
      <alignment vertical="top" wrapText="1"/>
    </xf>
    <xf numFmtId="0" fontId="63" fillId="0" borderId="17" xfId="0" applyFont="1" applyBorder="1" applyAlignment="1">
      <alignment vertical="top"/>
    </xf>
    <xf numFmtId="0" fontId="63" fillId="0" borderId="18" xfId="0" applyFont="1" applyBorder="1" applyAlignment="1">
      <alignment vertical="top"/>
    </xf>
    <xf numFmtId="0" fontId="63" fillId="0" borderId="19" xfId="0" applyFont="1" applyBorder="1" applyAlignment="1">
      <alignment vertical="top"/>
    </xf>
    <xf numFmtId="0" fontId="63" fillId="0" borderId="0" xfId="0" applyFont="1" applyAlignment="1">
      <alignment vertical="top"/>
    </xf>
    <xf numFmtId="0" fontId="63" fillId="0" borderId="20" xfId="0" applyFont="1" applyBorder="1" applyAlignment="1">
      <alignment vertical="top"/>
    </xf>
    <xf numFmtId="0" fontId="63" fillId="0" borderId="21" xfId="0" applyFont="1" applyBorder="1" applyAlignment="1">
      <alignment vertical="top"/>
    </xf>
    <xf numFmtId="0" fontId="63" fillId="0" borderId="22" xfId="0" applyFont="1" applyBorder="1" applyAlignment="1">
      <alignment vertical="top"/>
    </xf>
    <xf numFmtId="0" fontId="63" fillId="0" borderId="23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5"/>
  <sheetViews>
    <sheetView zoomScale="60" zoomScaleNormal="60" zoomScalePageLayoutView="0" workbookViewId="0" topLeftCell="A1">
      <selection activeCell="A1" sqref="A1:P1"/>
    </sheetView>
  </sheetViews>
  <sheetFormatPr defaultColWidth="9.140625" defaultRowHeight="15"/>
  <cols>
    <col min="1" max="1" width="13.7109375" style="0" customWidth="1"/>
    <col min="3" max="3" width="11.7109375" style="0" customWidth="1"/>
    <col min="4" max="4" width="17.28125" style="0" customWidth="1"/>
    <col min="5" max="5" width="22.8515625" style="0" customWidth="1"/>
    <col min="6" max="6" width="55.421875" style="0" customWidth="1"/>
    <col min="8" max="8" width="10.140625" style="0" customWidth="1"/>
    <col min="9" max="9" width="9.8515625" style="0" customWidth="1"/>
    <col min="10" max="10" width="10.7109375" style="0" customWidth="1"/>
    <col min="11" max="11" width="9.421875" style="0" customWidth="1"/>
    <col min="12" max="12" width="10.140625" style="0" customWidth="1"/>
    <col min="13" max="13" width="9.7109375" style="0" customWidth="1"/>
    <col min="14" max="15" width="9.8515625" style="0" customWidth="1"/>
    <col min="16" max="16" width="9.140625" style="96" customWidth="1"/>
    <col min="17" max="17" width="15.140625" style="0" customWidth="1"/>
    <col min="18" max="18" width="9.57421875" style="96" bestFit="1" customWidth="1"/>
    <col min="19" max="19" width="13.7109375" style="0" customWidth="1"/>
    <col min="20" max="20" width="29.00390625" style="0" customWidth="1"/>
    <col min="21" max="21" width="28.28125" style="0" customWidth="1"/>
  </cols>
  <sheetData>
    <row r="1" spans="1:18" ht="59.25" customHeight="1">
      <c r="A1" s="159" t="s">
        <v>2178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R1" s="82"/>
    </row>
    <row r="2" spans="1:21" ht="94.5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30" t="s">
        <v>7</v>
      </c>
      <c r="Q2" s="5" t="s">
        <v>4</v>
      </c>
      <c r="R2" s="30" t="s">
        <v>8</v>
      </c>
      <c r="S2" s="5" t="s">
        <v>10</v>
      </c>
      <c r="T2" s="5" t="s">
        <v>5</v>
      </c>
      <c r="U2" s="5" t="s">
        <v>3</v>
      </c>
    </row>
    <row r="3" spans="1:21" ht="63">
      <c r="A3" s="7" t="s">
        <v>158</v>
      </c>
      <c r="B3" s="7">
        <v>1</v>
      </c>
      <c r="C3" s="7" t="s">
        <v>33</v>
      </c>
      <c r="D3" s="14" t="s">
        <v>1475</v>
      </c>
      <c r="E3" s="21" t="s">
        <v>1476</v>
      </c>
      <c r="F3" s="21" t="s">
        <v>1465</v>
      </c>
      <c r="G3" s="21" t="s">
        <v>218</v>
      </c>
      <c r="H3" s="21">
        <v>1</v>
      </c>
      <c r="I3" s="21">
        <v>5</v>
      </c>
      <c r="J3" s="21">
        <v>3</v>
      </c>
      <c r="K3" s="21">
        <v>2</v>
      </c>
      <c r="L3" s="21">
        <v>2</v>
      </c>
      <c r="M3" s="21">
        <v>3</v>
      </c>
      <c r="N3" s="21">
        <v>4</v>
      </c>
      <c r="O3" s="21">
        <v>5</v>
      </c>
      <c r="P3" s="34">
        <v>25</v>
      </c>
      <c r="Q3" s="20">
        <v>0</v>
      </c>
      <c r="R3" s="34">
        <v>25</v>
      </c>
      <c r="S3" s="19" t="s">
        <v>2175</v>
      </c>
      <c r="T3" s="21"/>
      <c r="U3" s="21" t="s">
        <v>1466</v>
      </c>
    </row>
    <row r="4" spans="1:21" ht="78.75">
      <c r="A4" s="7" t="s">
        <v>158</v>
      </c>
      <c r="B4" s="7">
        <v>2</v>
      </c>
      <c r="C4" s="7" t="s">
        <v>33</v>
      </c>
      <c r="D4" s="10" t="s">
        <v>403</v>
      </c>
      <c r="E4" s="10" t="s">
        <v>404</v>
      </c>
      <c r="F4" s="39" t="s">
        <v>405</v>
      </c>
      <c r="G4" s="10" t="s">
        <v>218</v>
      </c>
      <c r="H4" s="21">
        <v>1</v>
      </c>
      <c r="I4" s="21">
        <v>5</v>
      </c>
      <c r="J4" s="21">
        <v>2</v>
      </c>
      <c r="K4" s="21">
        <v>2</v>
      </c>
      <c r="L4" s="21">
        <v>2</v>
      </c>
      <c r="M4" s="21">
        <v>3</v>
      </c>
      <c r="N4" s="21">
        <v>4</v>
      </c>
      <c r="O4" s="21">
        <v>5</v>
      </c>
      <c r="P4" s="34">
        <v>24</v>
      </c>
      <c r="Q4" s="20">
        <v>0</v>
      </c>
      <c r="R4" s="34">
        <v>24</v>
      </c>
      <c r="S4" s="19" t="s">
        <v>2175</v>
      </c>
      <c r="T4" s="21"/>
      <c r="U4" s="10" t="s">
        <v>406</v>
      </c>
    </row>
    <row r="5" spans="1:21" ht="31.5">
      <c r="A5" s="7" t="s">
        <v>158</v>
      </c>
      <c r="B5" s="7">
        <v>3</v>
      </c>
      <c r="C5" s="7" t="s">
        <v>33</v>
      </c>
      <c r="D5" s="14" t="s">
        <v>884</v>
      </c>
      <c r="E5" s="21" t="s">
        <v>885</v>
      </c>
      <c r="F5" s="21" t="s">
        <v>886</v>
      </c>
      <c r="G5" s="21">
        <v>4</v>
      </c>
      <c r="H5" s="21">
        <v>1</v>
      </c>
      <c r="I5" s="21">
        <v>5</v>
      </c>
      <c r="J5" s="21">
        <v>3</v>
      </c>
      <c r="K5" s="21">
        <v>2</v>
      </c>
      <c r="L5" s="21">
        <v>2</v>
      </c>
      <c r="M5" s="21">
        <v>2</v>
      </c>
      <c r="N5" s="21">
        <v>4</v>
      </c>
      <c r="O5" s="21">
        <v>5</v>
      </c>
      <c r="P5" s="66">
        <f>SUM(H5:O5)</f>
        <v>24</v>
      </c>
      <c r="Q5" s="20">
        <v>0</v>
      </c>
      <c r="R5" s="35">
        <f>P5</f>
        <v>24</v>
      </c>
      <c r="S5" s="19" t="s">
        <v>2175</v>
      </c>
      <c r="T5" s="21"/>
      <c r="U5" s="21" t="s">
        <v>887</v>
      </c>
    </row>
    <row r="6" spans="1:21" ht="63">
      <c r="A6" s="7" t="s">
        <v>158</v>
      </c>
      <c r="B6" s="7">
        <v>4</v>
      </c>
      <c r="C6" s="7" t="s">
        <v>33</v>
      </c>
      <c r="D6" s="15" t="s">
        <v>1216</v>
      </c>
      <c r="E6" s="21" t="s">
        <v>1217</v>
      </c>
      <c r="F6" s="8" t="s">
        <v>1176</v>
      </c>
      <c r="G6" s="15" t="s">
        <v>1208</v>
      </c>
      <c r="H6" s="21">
        <v>1</v>
      </c>
      <c r="I6" s="21">
        <v>5</v>
      </c>
      <c r="J6" s="21">
        <v>3</v>
      </c>
      <c r="K6" s="21">
        <v>2</v>
      </c>
      <c r="L6" s="21">
        <v>2</v>
      </c>
      <c r="M6" s="21">
        <v>2</v>
      </c>
      <c r="N6" s="21">
        <v>4</v>
      </c>
      <c r="O6" s="21">
        <v>5</v>
      </c>
      <c r="P6" s="34">
        <v>24</v>
      </c>
      <c r="Q6" s="20">
        <v>0</v>
      </c>
      <c r="R6" s="34">
        <v>24</v>
      </c>
      <c r="S6" s="19" t="s">
        <v>2175</v>
      </c>
      <c r="T6" s="21"/>
      <c r="U6" s="21" t="s">
        <v>1209</v>
      </c>
    </row>
    <row r="7" spans="1:21" ht="31.5">
      <c r="A7" s="7" t="s">
        <v>158</v>
      </c>
      <c r="B7" s="7">
        <v>5</v>
      </c>
      <c r="C7" s="7" t="s">
        <v>33</v>
      </c>
      <c r="D7" s="21" t="s">
        <v>1655</v>
      </c>
      <c r="E7" s="21" t="s">
        <v>1656</v>
      </c>
      <c r="F7" s="21" t="s">
        <v>1642</v>
      </c>
      <c r="G7" s="21" t="s">
        <v>1643</v>
      </c>
      <c r="H7" s="21">
        <v>1</v>
      </c>
      <c r="I7" s="21">
        <v>5</v>
      </c>
      <c r="J7" s="21">
        <v>2</v>
      </c>
      <c r="K7" s="21">
        <v>2</v>
      </c>
      <c r="L7" s="21">
        <v>2</v>
      </c>
      <c r="M7" s="21">
        <v>3</v>
      </c>
      <c r="N7" s="21">
        <v>4</v>
      </c>
      <c r="O7" s="21">
        <v>5</v>
      </c>
      <c r="P7" s="34">
        <v>24</v>
      </c>
      <c r="Q7" s="20">
        <v>0</v>
      </c>
      <c r="R7" s="34">
        <v>24</v>
      </c>
      <c r="S7" s="19" t="s">
        <v>2175</v>
      </c>
      <c r="T7" s="21"/>
      <c r="U7" s="21" t="s">
        <v>1644</v>
      </c>
    </row>
    <row r="8" spans="1:21" ht="78.75">
      <c r="A8" s="7" t="s">
        <v>158</v>
      </c>
      <c r="B8" s="7">
        <v>6</v>
      </c>
      <c r="C8" s="7" t="s">
        <v>33</v>
      </c>
      <c r="D8" s="10" t="s">
        <v>407</v>
      </c>
      <c r="E8" s="10" t="s">
        <v>408</v>
      </c>
      <c r="F8" s="39" t="s">
        <v>405</v>
      </c>
      <c r="G8" s="10" t="s">
        <v>218</v>
      </c>
      <c r="H8" s="21">
        <v>1</v>
      </c>
      <c r="I8" s="21">
        <v>4</v>
      </c>
      <c r="J8" s="21">
        <v>2</v>
      </c>
      <c r="K8" s="21">
        <v>2</v>
      </c>
      <c r="L8" s="21">
        <v>2</v>
      </c>
      <c r="M8" s="21">
        <v>3</v>
      </c>
      <c r="N8" s="21">
        <v>4</v>
      </c>
      <c r="O8" s="21">
        <v>5</v>
      </c>
      <c r="P8" s="35">
        <v>23</v>
      </c>
      <c r="Q8" s="20">
        <v>0</v>
      </c>
      <c r="R8" s="35">
        <v>23</v>
      </c>
      <c r="S8" s="19" t="s">
        <v>2175</v>
      </c>
      <c r="T8" s="21"/>
      <c r="U8" s="10" t="s">
        <v>406</v>
      </c>
    </row>
    <row r="9" spans="1:21" ht="63">
      <c r="A9" s="7" t="s">
        <v>158</v>
      </c>
      <c r="B9" s="7">
        <v>7</v>
      </c>
      <c r="C9" s="7" t="s">
        <v>33</v>
      </c>
      <c r="D9" s="21" t="s">
        <v>540</v>
      </c>
      <c r="E9" s="8" t="s">
        <v>541</v>
      </c>
      <c r="F9" s="114" t="s">
        <v>535</v>
      </c>
      <c r="G9" s="21" t="s">
        <v>542</v>
      </c>
      <c r="H9" s="21">
        <v>1</v>
      </c>
      <c r="I9" s="21">
        <v>5</v>
      </c>
      <c r="J9" s="21">
        <v>3</v>
      </c>
      <c r="K9" s="21">
        <v>0</v>
      </c>
      <c r="L9" s="21">
        <v>2</v>
      </c>
      <c r="M9" s="21">
        <v>3</v>
      </c>
      <c r="N9" s="21">
        <v>4</v>
      </c>
      <c r="O9" s="21">
        <v>5</v>
      </c>
      <c r="P9" s="35">
        <v>23</v>
      </c>
      <c r="Q9" s="20">
        <v>0</v>
      </c>
      <c r="R9" s="34">
        <v>23</v>
      </c>
      <c r="S9" s="19" t="s">
        <v>2175</v>
      </c>
      <c r="T9" s="21"/>
      <c r="U9" s="21" t="s">
        <v>543</v>
      </c>
    </row>
    <row r="10" spans="1:21" ht="63">
      <c r="A10" s="7" t="s">
        <v>158</v>
      </c>
      <c r="B10" s="7">
        <v>8</v>
      </c>
      <c r="C10" s="7" t="s">
        <v>33</v>
      </c>
      <c r="D10" s="21" t="s">
        <v>550</v>
      </c>
      <c r="E10" s="113" t="s">
        <v>551</v>
      </c>
      <c r="F10" s="114" t="s">
        <v>535</v>
      </c>
      <c r="G10" s="21" t="s">
        <v>536</v>
      </c>
      <c r="H10" s="21">
        <v>1</v>
      </c>
      <c r="I10" s="21">
        <v>5</v>
      </c>
      <c r="J10" s="21">
        <v>3</v>
      </c>
      <c r="K10" s="21">
        <v>2</v>
      </c>
      <c r="L10" s="21">
        <v>2</v>
      </c>
      <c r="M10" s="21">
        <v>2</v>
      </c>
      <c r="N10" s="21">
        <v>4</v>
      </c>
      <c r="O10" s="21">
        <v>4</v>
      </c>
      <c r="P10" s="35">
        <v>23</v>
      </c>
      <c r="Q10" s="20">
        <v>0</v>
      </c>
      <c r="R10" s="34">
        <v>23</v>
      </c>
      <c r="S10" s="19" t="s">
        <v>2175</v>
      </c>
      <c r="T10" s="21"/>
      <c r="U10" s="21" t="s">
        <v>537</v>
      </c>
    </row>
    <row r="11" spans="1:21" ht="78.75">
      <c r="A11" s="7" t="s">
        <v>158</v>
      </c>
      <c r="B11" s="7">
        <v>9</v>
      </c>
      <c r="C11" s="7" t="s">
        <v>33</v>
      </c>
      <c r="D11" s="21" t="s">
        <v>734</v>
      </c>
      <c r="E11" s="8" t="s">
        <v>735</v>
      </c>
      <c r="F11" s="8" t="s">
        <v>728</v>
      </c>
      <c r="G11" s="22" t="s">
        <v>62</v>
      </c>
      <c r="H11" s="7">
        <v>1</v>
      </c>
      <c r="I11" s="7">
        <v>4</v>
      </c>
      <c r="J11" s="7">
        <v>3</v>
      </c>
      <c r="K11" s="7">
        <v>2</v>
      </c>
      <c r="L11" s="7">
        <v>2</v>
      </c>
      <c r="M11" s="7">
        <v>3</v>
      </c>
      <c r="N11" s="7">
        <v>4</v>
      </c>
      <c r="O11" s="7">
        <v>4</v>
      </c>
      <c r="P11" s="34">
        <v>23</v>
      </c>
      <c r="Q11" s="20">
        <v>0</v>
      </c>
      <c r="R11" s="34">
        <v>23</v>
      </c>
      <c r="S11" s="19" t="s">
        <v>2175</v>
      </c>
      <c r="T11" s="21"/>
      <c r="U11" s="21" t="s">
        <v>729</v>
      </c>
    </row>
    <row r="12" spans="1:21" ht="63">
      <c r="A12" s="7" t="s">
        <v>158</v>
      </c>
      <c r="B12" s="7">
        <v>10</v>
      </c>
      <c r="C12" s="7" t="s">
        <v>33</v>
      </c>
      <c r="D12" s="15" t="s">
        <v>1226</v>
      </c>
      <c r="E12" s="21" t="s">
        <v>1227</v>
      </c>
      <c r="F12" s="12" t="s">
        <v>1176</v>
      </c>
      <c r="G12" s="21" t="s">
        <v>1220</v>
      </c>
      <c r="H12" s="21">
        <v>0</v>
      </c>
      <c r="I12" s="21">
        <v>5</v>
      </c>
      <c r="J12" s="21">
        <v>3</v>
      </c>
      <c r="K12" s="21">
        <v>2</v>
      </c>
      <c r="L12" s="21">
        <v>2</v>
      </c>
      <c r="M12" s="21">
        <v>3</v>
      </c>
      <c r="N12" s="21">
        <v>4</v>
      </c>
      <c r="O12" s="21">
        <v>4</v>
      </c>
      <c r="P12" s="34">
        <v>23</v>
      </c>
      <c r="Q12" s="20">
        <v>0</v>
      </c>
      <c r="R12" s="34">
        <v>23</v>
      </c>
      <c r="S12" s="19" t="s">
        <v>2175</v>
      </c>
      <c r="T12" s="21"/>
      <c r="U12" s="21" t="s">
        <v>1221</v>
      </c>
    </row>
    <row r="13" spans="1:21" ht="63">
      <c r="A13" s="7" t="s">
        <v>158</v>
      </c>
      <c r="B13" s="7">
        <v>11</v>
      </c>
      <c r="C13" s="7" t="s">
        <v>33</v>
      </c>
      <c r="D13" s="21" t="s">
        <v>1473</v>
      </c>
      <c r="E13" s="21" t="s">
        <v>1474</v>
      </c>
      <c r="F13" s="21" t="s">
        <v>1465</v>
      </c>
      <c r="G13" s="21" t="s">
        <v>218</v>
      </c>
      <c r="H13" s="21">
        <v>1</v>
      </c>
      <c r="I13" s="21">
        <v>4</v>
      </c>
      <c r="J13" s="21">
        <v>3</v>
      </c>
      <c r="K13" s="21">
        <v>2</v>
      </c>
      <c r="L13" s="21">
        <v>2</v>
      </c>
      <c r="M13" s="21">
        <v>3</v>
      </c>
      <c r="N13" s="21">
        <v>3</v>
      </c>
      <c r="O13" s="21">
        <v>5</v>
      </c>
      <c r="P13" s="34">
        <v>23</v>
      </c>
      <c r="Q13" s="20">
        <v>0</v>
      </c>
      <c r="R13" s="34">
        <v>23</v>
      </c>
      <c r="S13" s="19" t="s">
        <v>2175</v>
      </c>
      <c r="T13" s="21"/>
      <c r="U13" s="21" t="s">
        <v>1466</v>
      </c>
    </row>
    <row r="14" spans="1:21" ht="63">
      <c r="A14" s="7" t="s">
        <v>158</v>
      </c>
      <c r="B14" s="7">
        <v>12</v>
      </c>
      <c r="C14" s="7" t="s">
        <v>33</v>
      </c>
      <c r="D14" s="21" t="s">
        <v>544</v>
      </c>
      <c r="E14" s="21" t="s">
        <v>545</v>
      </c>
      <c r="F14" s="114" t="s">
        <v>535</v>
      </c>
      <c r="G14" s="21" t="s">
        <v>542</v>
      </c>
      <c r="H14" s="21">
        <v>1</v>
      </c>
      <c r="I14" s="21">
        <v>5</v>
      </c>
      <c r="J14" s="21">
        <v>3</v>
      </c>
      <c r="K14" s="21">
        <v>1</v>
      </c>
      <c r="L14" s="21">
        <v>0</v>
      </c>
      <c r="M14" s="21">
        <v>3</v>
      </c>
      <c r="N14" s="21">
        <v>4</v>
      </c>
      <c r="O14" s="21">
        <v>5</v>
      </c>
      <c r="P14" s="35">
        <v>22</v>
      </c>
      <c r="Q14" s="20">
        <v>0</v>
      </c>
      <c r="R14" s="34">
        <v>22</v>
      </c>
      <c r="S14" s="19" t="s">
        <v>2175</v>
      </c>
      <c r="T14" s="21"/>
      <c r="U14" s="21" t="s">
        <v>543</v>
      </c>
    </row>
    <row r="15" spans="1:21" ht="63">
      <c r="A15" s="7" t="s">
        <v>158</v>
      </c>
      <c r="B15" s="7">
        <v>13</v>
      </c>
      <c r="C15" s="7" t="s">
        <v>33</v>
      </c>
      <c r="D15" s="21" t="s">
        <v>548</v>
      </c>
      <c r="E15" s="113" t="s">
        <v>549</v>
      </c>
      <c r="F15" s="114" t="s">
        <v>535</v>
      </c>
      <c r="G15" s="21" t="s">
        <v>542</v>
      </c>
      <c r="H15" s="20">
        <v>1</v>
      </c>
      <c r="I15" s="20">
        <v>5</v>
      </c>
      <c r="J15" s="20">
        <v>3</v>
      </c>
      <c r="K15" s="20">
        <v>1</v>
      </c>
      <c r="L15" s="20">
        <v>0</v>
      </c>
      <c r="M15" s="20">
        <v>3</v>
      </c>
      <c r="N15" s="20">
        <v>4</v>
      </c>
      <c r="O15" s="20">
        <v>5</v>
      </c>
      <c r="P15" s="35">
        <v>22</v>
      </c>
      <c r="Q15" s="20">
        <v>0</v>
      </c>
      <c r="R15" s="35">
        <v>22</v>
      </c>
      <c r="S15" s="19" t="s">
        <v>2175</v>
      </c>
      <c r="T15" s="20"/>
      <c r="U15" s="21" t="s">
        <v>543</v>
      </c>
    </row>
    <row r="16" spans="1:21" ht="31.5">
      <c r="A16" s="7" t="s">
        <v>158</v>
      </c>
      <c r="B16" s="7">
        <v>14</v>
      </c>
      <c r="C16" s="7" t="s">
        <v>33</v>
      </c>
      <c r="D16" s="21" t="s">
        <v>888</v>
      </c>
      <c r="E16" s="21" t="s">
        <v>889</v>
      </c>
      <c r="F16" s="21" t="s">
        <v>886</v>
      </c>
      <c r="G16" s="21">
        <v>4</v>
      </c>
      <c r="H16" s="21">
        <v>1</v>
      </c>
      <c r="I16" s="21">
        <v>5</v>
      </c>
      <c r="J16" s="21">
        <v>3</v>
      </c>
      <c r="K16" s="21">
        <v>2</v>
      </c>
      <c r="L16" s="21">
        <v>2</v>
      </c>
      <c r="M16" s="21">
        <v>1</v>
      </c>
      <c r="N16" s="21">
        <v>4</v>
      </c>
      <c r="O16" s="21">
        <v>4</v>
      </c>
      <c r="P16" s="66">
        <f>SUM(H16:O16)</f>
        <v>22</v>
      </c>
      <c r="Q16" s="20">
        <v>0</v>
      </c>
      <c r="R16" s="34">
        <f>P16</f>
        <v>22</v>
      </c>
      <c r="S16" s="19" t="s">
        <v>2175</v>
      </c>
      <c r="T16" s="21"/>
      <c r="U16" s="21" t="s">
        <v>887</v>
      </c>
    </row>
    <row r="17" spans="1:21" ht="63">
      <c r="A17" s="7" t="s">
        <v>158</v>
      </c>
      <c r="B17" s="7">
        <v>15</v>
      </c>
      <c r="C17" s="7" t="s">
        <v>33</v>
      </c>
      <c r="D17" s="15" t="s">
        <v>1492</v>
      </c>
      <c r="E17" s="24" t="s">
        <v>1493</v>
      </c>
      <c r="F17" s="21" t="s">
        <v>1465</v>
      </c>
      <c r="G17" s="20" t="s">
        <v>212</v>
      </c>
      <c r="H17" s="20">
        <v>1</v>
      </c>
      <c r="I17" s="20">
        <v>5</v>
      </c>
      <c r="J17" s="20">
        <v>3</v>
      </c>
      <c r="K17" s="20">
        <v>2</v>
      </c>
      <c r="L17" s="20">
        <v>2</v>
      </c>
      <c r="M17" s="20">
        <v>3</v>
      </c>
      <c r="N17" s="20">
        <v>2</v>
      </c>
      <c r="O17" s="20">
        <v>4</v>
      </c>
      <c r="P17" s="35">
        <v>22</v>
      </c>
      <c r="Q17" s="20">
        <v>0</v>
      </c>
      <c r="R17" s="35">
        <v>22</v>
      </c>
      <c r="S17" s="19" t="s">
        <v>2175</v>
      </c>
      <c r="T17" s="20"/>
      <c r="U17" s="20" t="s">
        <v>1479</v>
      </c>
    </row>
    <row r="18" spans="1:21" ht="63">
      <c r="A18" s="7" t="s">
        <v>158</v>
      </c>
      <c r="B18" s="7">
        <v>16</v>
      </c>
      <c r="C18" s="7" t="s">
        <v>33</v>
      </c>
      <c r="D18" s="14" t="s">
        <v>209</v>
      </c>
      <c r="E18" s="10" t="s">
        <v>210</v>
      </c>
      <c r="F18" s="21" t="s">
        <v>211</v>
      </c>
      <c r="G18" s="10" t="s">
        <v>212</v>
      </c>
      <c r="H18" s="21">
        <v>1</v>
      </c>
      <c r="I18" s="21">
        <v>5</v>
      </c>
      <c r="J18" s="21">
        <v>2</v>
      </c>
      <c r="K18" s="21">
        <v>1</v>
      </c>
      <c r="L18" s="21">
        <v>3</v>
      </c>
      <c r="M18" s="21">
        <v>2</v>
      </c>
      <c r="N18" s="21">
        <v>4</v>
      </c>
      <c r="O18" s="21">
        <v>3</v>
      </c>
      <c r="P18" s="34">
        <f>SUM(H18:O18)</f>
        <v>21</v>
      </c>
      <c r="Q18" s="20">
        <v>0</v>
      </c>
      <c r="R18" s="35">
        <v>21</v>
      </c>
      <c r="S18" s="21" t="s">
        <v>2176</v>
      </c>
      <c r="T18" s="21"/>
      <c r="U18" s="21" t="s">
        <v>213</v>
      </c>
    </row>
    <row r="19" spans="1:21" ht="78.75">
      <c r="A19" s="7" t="s">
        <v>158</v>
      </c>
      <c r="B19" s="7">
        <v>17</v>
      </c>
      <c r="C19" s="7" t="s">
        <v>33</v>
      </c>
      <c r="D19" s="10" t="s">
        <v>409</v>
      </c>
      <c r="E19" s="10" t="s">
        <v>410</v>
      </c>
      <c r="F19" s="39" t="s">
        <v>405</v>
      </c>
      <c r="G19" s="10" t="s">
        <v>218</v>
      </c>
      <c r="H19" s="21">
        <v>1</v>
      </c>
      <c r="I19" s="21">
        <v>4</v>
      </c>
      <c r="J19" s="21">
        <v>1</v>
      </c>
      <c r="K19" s="21">
        <v>2</v>
      </c>
      <c r="L19" s="21">
        <v>2</v>
      </c>
      <c r="M19" s="21">
        <v>3</v>
      </c>
      <c r="N19" s="21">
        <v>4</v>
      </c>
      <c r="O19" s="21">
        <v>4</v>
      </c>
      <c r="P19" s="34">
        <v>21</v>
      </c>
      <c r="Q19" s="20">
        <v>0</v>
      </c>
      <c r="R19" s="34">
        <v>21</v>
      </c>
      <c r="S19" s="21" t="s">
        <v>2176</v>
      </c>
      <c r="T19" s="21"/>
      <c r="U19" s="10" t="s">
        <v>406</v>
      </c>
    </row>
    <row r="20" spans="1:21" ht="63">
      <c r="A20" s="7" t="s">
        <v>158</v>
      </c>
      <c r="B20" s="7">
        <v>18</v>
      </c>
      <c r="C20" s="7" t="s">
        <v>33</v>
      </c>
      <c r="D20" s="21" t="s">
        <v>533</v>
      </c>
      <c r="E20" s="21" t="s">
        <v>534</v>
      </c>
      <c r="F20" s="114" t="s">
        <v>535</v>
      </c>
      <c r="G20" s="21" t="s">
        <v>536</v>
      </c>
      <c r="H20" s="21">
        <v>1</v>
      </c>
      <c r="I20" s="21">
        <v>5</v>
      </c>
      <c r="J20" s="21">
        <v>3</v>
      </c>
      <c r="K20" s="21">
        <v>1</v>
      </c>
      <c r="L20" s="21">
        <v>2</v>
      </c>
      <c r="M20" s="21">
        <v>1</v>
      </c>
      <c r="N20" s="21">
        <v>4</v>
      </c>
      <c r="O20" s="21">
        <v>4</v>
      </c>
      <c r="P20" s="35">
        <v>21</v>
      </c>
      <c r="Q20" s="20">
        <v>0</v>
      </c>
      <c r="R20" s="34">
        <v>21</v>
      </c>
      <c r="S20" s="21" t="s">
        <v>2176</v>
      </c>
      <c r="T20" s="21"/>
      <c r="U20" s="21" t="s">
        <v>537</v>
      </c>
    </row>
    <row r="21" spans="1:21" ht="63">
      <c r="A21" s="7" t="s">
        <v>158</v>
      </c>
      <c r="B21" s="7">
        <v>19</v>
      </c>
      <c r="C21" s="7" t="s">
        <v>33</v>
      </c>
      <c r="D21" s="21" t="s">
        <v>538</v>
      </c>
      <c r="E21" s="21" t="s">
        <v>539</v>
      </c>
      <c r="F21" s="114" t="s">
        <v>535</v>
      </c>
      <c r="G21" s="21" t="s">
        <v>536</v>
      </c>
      <c r="H21" s="21">
        <v>1</v>
      </c>
      <c r="I21" s="21">
        <v>5</v>
      </c>
      <c r="J21" s="21">
        <v>3</v>
      </c>
      <c r="K21" s="21">
        <v>1</v>
      </c>
      <c r="L21" s="21">
        <v>2</v>
      </c>
      <c r="M21" s="21">
        <v>1</v>
      </c>
      <c r="N21" s="21">
        <v>4</v>
      </c>
      <c r="O21" s="21">
        <v>4</v>
      </c>
      <c r="P21" s="35">
        <v>21</v>
      </c>
      <c r="Q21" s="20">
        <v>0</v>
      </c>
      <c r="R21" s="35">
        <v>21</v>
      </c>
      <c r="S21" s="21" t="s">
        <v>2176</v>
      </c>
      <c r="T21" s="21"/>
      <c r="U21" s="21" t="s">
        <v>537</v>
      </c>
    </row>
    <row r="22" spans="1:21" ht="63">
      <c r="A22" s="7" t="s">
        <v>158</v>
      </c>
      <c r="B22" s="7">
        <v>20</v>
      </c>
      <c r="C22" s="7" t="s">
        <v>33</v>
      </c>
      <c r="D22" s="15" t="s">
        <v>1488</v>
      </c>
      <c r="E22" s="23" t="s">
        <v>1489</v>
      </c>
      <c r="F22" s="21" t="s">
        <v>1465</v>
      </c>
      <c r="G22" s="20" t="s">
        <v>212</v>
      </c>
      <c r="H22" s="20">
        <v>1</v>
      </c>
      <c r="I22" s="20">
        <v>5</v>
      </c>
      <c r="J22" s="20">
        <v>3</v>
      </c>
      <c r="K22" s="20">
        <v>1</v>
      </c>
      <c r="L22" s="20">
        <v>0</v>
      </c>
      <c r="M22" s="20">
        <v>2</v>
      </c>
      <c r="N22" s="20">
        <v>3</v>
      </c>
      <c r="O22" s="20">
        <v>4</v>
      </c>
      <c r="P22" s="35">
        <v>21</v>
      </c>
      <c r="Q22" s="20">
        <v>0</v>
      </c>
      <c r="R22" s="35">
        <v>21</v>
      </c>
      <c r="S22" s="21" t="s">
        <v>2176</v>
      </c>
      <c r="T22" s="20"/>
      <c r="U22" s="20" t="s">
        <v>1479</v>
      </c>
    </row>
    <row r="23" spans="1:21" ht="47.25">
      <c r="A23" s="7" t="s">
        <v>158</v>
      </c>
      <c r="B23" s="7">
        <v>21</v>
      </c>
      <c r="C23" s="7" t="s">
        <v>33</v>
      </c>
      <c r="D23" s="40" t="s">
        <v>299</v>
      </c>
      <c r="E23" s="7" t="s">
        <v>300</v>
      </c>
      <c r="F23" s="7" t="s">
        <v>301</v>
      </c>
      <c r="G23" s="21">
        <v>4</v>
      </c>
      <c r="H23" s="21">
        <v>1</v>
      </c>
      <c r="I23" s="21">
        <v>5</v>
      </c>
      <c r="J23" s="21">
        <v>2</v>
      </c>
      <c r="K23" s="21">
        <v>2</v>
      </c>
      <c r="L23" s="21">
        <v>2</v>
      </c>
      <c r="M23" s="21">
        <v>2</v>
      </c>
      <c r="N23" s="21">
        <v>3</v>
      </c>
      <c r="O23" s="21">
        <v>3</v>
      </c>
      <c r="P23" s="34">
        <v>20</v>
      </c>
      <c r="Q23" s="20">
        <v>0</v>
      </c>
      <c r="R23" s="34">
        <v>20</v>
      </c>
      <c r="S23" s="21" t="s">
        <v>2176</v>
      </c>
      <c r="T23" s="21"/>
      <c r="U23" s="21" t="s">
        <v>302</v>
      </c>
    </row>
    <row r="24" spans="1:21" ht="78.75">
      <c r="A24" s="7" t="s">
        <v>158</v>
      </c>
      <c r="B24" s="7">
        <v>22</v>
      </c>
      <c r="C24" s="7" t="s">
        <v>33</v>
      </c>
      <c r="D24" s="10" t="s">
        <v>411</v>
      </c>
      <c r="E24" s="10" t="s">
        <v>412</v>
      </c>
      <c r="F24" s="39" t="s">
        <v>405</v>
      </c>
      <c r="G24" s="10" t="s">
        <v>218</v>
      </c>
      <c r="H24" s="7">
        <v>4</v>
      </c>
      <c r="I24" s="7">
        <v>1</v>
      </c>
      <c r="J24" s="7">
        <v>1</v>
      </c>
      <c r="K24" s="7">
        <v>2</v>
      </c>
      <c r="L24" s="7">
        <v>2</v>
      </c>
      <c r="M24" s="7">
        <v>2</v>
      </c>
      <c r="N24" s="7">
        <v>4</v>
      </c>
      <c r="O24" s="7">
        <v>4</v>
      </c>
      <c r="P24" s="34">
        <v>20</v>
      </c>
      <c r="Q24" s="20">
        <v>0</v>
      </c>
      <c r="R24" s="34">
        <v>20</v>
      </c>
      <c r="S24" s="21" t="s">
        <v>2176</v>
      </c>
      <c r="T24" s="21"/>
      <c r="U24" s="10" t="s">
        <v>406</v>
      </c>
    </row>
    <row r="25" spans="1:21" ht="78.75">
      <c r="A25" s="7" t="s">
        <v>158</v>
      </c>
      <c r="B25" s="7">
        <v>23</v>
      </c>
      <c r="C25" s="7" t="s">
        <v>33</v>
      </c>
      <c r="D25" s="10" t="s">
        <v>413</v>
      </c>
      <c r="E25" s="10" t="s">
        <v>414</v>
      </c>
      <c r="F25" s="39" t="s">
        <v>405</v>
      </c>
      <c r="G25" s="10" t="s">
        <v>218</v>
      </c>
      <c r="H25" s="21">
        <v>1</v>
      </c>
      <c r="I25" s="21">
        <v>4</v>
      </c>
      <c r="J25" s="21">
        <v>3</v>
      </c>
      <c r="K25" s="21">
        <v>2</v>
      </c>
      <c r="L25" s="21">
        <v>2</v>
      </c>
      <c r="M25" s="21">
        <v>1</v>
      </c>
      <c r="N25" s="21">
        <v>4</v>
      </c>
      <c r="O25" s="21">
        <v>3</v>
      </c>
      <c r="P25" s="34">
        <v>20</v>
      </c>
      <c r="Q25" s="20">
        <v>0</v>
      </c>
      <c r="R25" s="34">
        <v>20</v>
      </c>
      <c r="S25" s="21" t="s">
        <v>2176</v>
      </c>
      <c r="T25" s="21"/>
      <c r="U25" s="10" t="s">
        <v>406</v>
      </c>
    </row>
    <row r="26" spans="1:21" ht="63">
      <c r="A26" s="7" t="s">
        <v>158</v>
      </c>
      <c r="B26" s="7">
        <v>24</v>
      </c>
      <c r="C26" s="7" t="s">
        <v>33</v>
      </c>
      <c r="D26" s="21" t="s">
        <v>546</v>
      </c>
      <c r="E26" s="21" t="s">
        <v>547</v>
      </c>
      <c r="F26" s="114" t="s">
        <v>535</v>
      </c>
      <c r="G26" s="21" t="s">
        <v>542</v>
      </c>
      <c r="H26" s="21">
        <v>1</v>
      </c>
      <c r="I26" s="21">
        <v>5</v>
      </c>
      <c r="J26" s="21">
        <v>3</v>
      </c>
      <c r="K26" s="21">
        <v>0</v>
      </c>
      <c r="L26" s="21">
        <v>0</v>
      </c>
      <c r="M26" s="21">
        <v>3</v>
      </c>
      <c r="N26" s="21">
        <v>4</v>
      </c>
      <c r="O26" s="21">
        <v>4</v>
      </c>
      <c r="P26" s="35">
        <v>20</v>
      </c>
      <c r="Q26" s="20">
        <v>0</v>
      </c>
      <c r="R26" s="34">
        <v>20</v>
      </c>
      <c r="S26" s="21" t="s">
        <v>2176</v>
      </c>
      <c r="T26" s="21"/>
      <c r="U26" s="21" t="s">
        <v>543</v>
      </c>
    </row>
    <row r="27" spans="1:21" ht="78.75">
      <c r="A27" s="7" t="s">
        <v>158</v>
      </c>
      <c r="B27" s="7">
        <v>25</v>
      </c>
      <c r="C27" s="7" t="s">
        <v>33</v>
      </c>
      <c r="D27" s="14" t="s">
        <v>726</v>
      </c>
      <c r="E27" s="21" t="s">
        <v>727</v>
      </c>
      <c r="F27" s="21" t="s">
        <v>728</v>
      </c>
      <c r="G27" s="21">
        <v>4</v>
      </c>
      <c r="H27" s="21">
        <v>1</v>
      </c>
      <c r="I27" s="21">
        <v>2</v>
      </c>
      <c r="J27" s="21">
        <v>3</v>
      </c>
      <c r="K27" s="21">
        <v>2</v>
      </c>
      <c r="L27" s="21">
        <v>2</v>
      </c>
      <c r="M27" s="21">
        <v>3</v>
      </c>
      <c r="N27" s="21">
        <v>4</v>
      </c>
      <c r="O27" s="21">
        <v>3</v>
      </c>
      <c r="P27" s="35">
        <v>20</v>
      </c>
      <c r="Q27" s="20">
        <v>0</v>
      </c>
      <c r="R27" s="35">
        <v>20</v>
      </c>
      <c r="S27" s="21" t="s">
        <v>2176</v>
      </c>
      <c r="T27" s="21"/>
      <c r="U27" s="21" t="s">
        <v>729</v>
      </c>
    </row>
    <row r="28" spans="1:21" ht="31.5">
      <c r="A28" s="7" t="s">
        <v>158</v>
      </c>
      <c r="B28" s="7">
        <v>26</v>
      </c>
      <c r="C28" s="7" t="s">
        <v>33</v>
      </c>
      <c r="D28" s="21" t="s">
        <v>892</v>
      </c>
      <c r="E28" s="8" t="s">
        <v>893</v>
      </c>
      <c r="F28" s="21" t="s">
        <v>886</v>
      </c>
      <c r="G28" s="22" t="s">
        <v>62</v>
      </c>
      <c r="H28" s="7">
        <v>1</v>
      </c>
      <c r="I28" s="7">
        <v>5</v>
      </c>
      <c r="J28" s="7">
        <v>3</v>
      </c>
      <c r="K28" s="7">
        <v>2</v>
      </c>
      <c r="L28" s="7">
        <v>2</v>
      </c>
      <c r="M28" s="7">
        <v>2</v>
      </c>
      <c r="N28" s="7">
        <v>0</v>
      </c>
      <c r="O28" s="7">
        <v>5</v>
      </c>
      <c r="P28" s="34">
        <v>20</v>
      </c>
      <c r="Q28" s="20">
        <v>0</v>
      </c>
      <c r="R28" s="34">
        <f>P28</f>
        <v>20</v>
      </c>
      <c r="S28" s="21" t="s">
        <v>2176</v>
      </c>
      <c r="T28" s="21"/>
      <c r="U28" s="21" t="s">
        <v>894</v>
      </c>
    </row>
    <row r="29" spans="1:22" ht="63">
      <c r="A29" s="7" t="s">
        <v>158</v>
      </c>
      <c r="B29" s="7">
        <v>27</v>
      </c>
      <c r="C29" s="7" t="s">
        <v>33</v>
      </c>
      <c r="D29" s="15" t="s">
        <v>1212</v>
      </c>
      <c r="E29" s="21" t="s">
        <v>1213</v>
      </c>
      <c r="F29" s="8" t="s">
        <v>1176</v>
      </c>
      <c r="G29" s="15" t="s">
        <v>1208</v>
      </c>
      <c r="H29" s="21">
        <v>1</v>
      </c>
      <c r="I29" s="21">
        <v>4</v>
      </c>
      <c r="J29" s="21">
        <v>3</v>
      </c>
      <c r="K29" s="21">
        <v>2</v>
      </c>
      <c r="L29" s="21">
        <v>2</v>
      </c>
      <c r="M29" s="21">
        <v>2</v>
      </c>
      <c r="N29" s="21">
        <v>4</v>
      </c>
      <c r="O29" s="21">
        <v>2</v>
      </c>
      <c r="P29" s="34">
        <v>20</v>
      </c>
      <c r="Q29" s="20">
        <v>0</v>
      </c>
      <c r="R29" s="34">
        <v>20</v>
      </c>
      <c r="S29" s="21" t="s">
        <v>2176</v>
      </c>
      <c r="T29" s="21"/>
      <c r="U29" s="21" t="s">
        <v>1209</v>
      </c>
      <c r="V29" s="160"/>
    </row>
    <row r="30" spans="1:22" ht="63">
      <c r="A30" s="7" t="s">
        <v>158</v>
      </c>
      <c r="B30" s="7">
        <v>28</v>
      </c>
      <c r="C30" s="7" t="s">
        <v>33</v>
      </c>
      <c r="D30" s="15" t="s">
        <v>1228</v>
      </c>
      <c r="E30" s="23" t="s">
        <v>1229</v>
      </c>
      <c r="F30" s="11" t="s">
        <v>1176</v>
      </c>
      <c r="G30" s="20" t="s">
        <v>1220</v>
      </c>
      <c r="H30" s="20">
        <v>1</v>
      </c>
      <c r="I30" s="20">
        <v>5</v>
      </c>
      <c r="J30" s="20">
        <v>3</v>
      </c>
      <c r="K30" s="20">
        <v>2</v>
      </c>
      <c r="L30" s="20">
        <v>2</v>
      </c>
      <c r="M30" s="20">
        <v>3</v>
      </c>
      <c r="N30" s="20">
        <v>4</v>
      </c>
      <c r="O30" s="20">
        <v>0</v>
      </c>
      <c r="P30" s="35">
        <v>20</v>
      </c>
      <c r="Q30" s="20">
        <v>0</v>
      </c>
      <c r="R30" s="35">
        <v>20</v>
      </c>
      <c r="S30" s="21" t="s">
        <v>2176</v>
      </c>
      <c r="T30" s="20"/>
      <c r="U30" s="20" t="s">
        <v>1221</v>
      </c>
      <c r="V30" s="160"/>
    </row>
    <row r="31" spans="1:22" ht="47.25">
      <c r="A31" s="7" t="s">
        <v>158</v>
      </c>
      <c r="B31" s="7">
        <v>29</v>
      </c>
      <c r="C31" s="7" t="s">
        <v>33</v>
      </c>
      <c r="D31" s="14" t="s">
        <v>1879</v>
      </c>
      <c r="E31" s="21" t="s">
        <v>1880</v>
      </c>
      <c r="F31" s="21" t="s">
        <v>1881</v>
      </c>
      <c r="G31" s="21">
        <v>4</v>
      </c>
      <c r="H31" s="21">
        <v>1</v>
      </c>
      <c r="I31" s="21">
        <v>5</v>
      </c>
      <c r="J31" s="21">
        <v>2</v>
      </c>
      <c r="K31" s="21">
        <v>2</v>
      </c>
      <c r="L31" s="21">
        <v>2</v>
      </c>
      <c r="M31" s="21">
        <v>3</v>
      </c>
      <c r="N31" s="21">
        <v>4</v>
      </c>
      <c r="O31" s="21">
        <v>1</v>
      </c>
      <c r="P31" s="35">
        <v>20</v>
      </c>
      <c r="Q31" s="20">
        <v>0</v>
      </c>
      <c r="R31" s="35">
        <v>20</v>
      </c>
      <c r="S31" s="21" t="s">
        <v>2176</v>
      </c>
      <c r="T31" s="21"/>
      <c r="U31" s="21" t="s">
        <v>1882</v>
      </c>
      <c r="V31" s="160"/>
    </row>
    <row r="32" spans="1:22" ht="94.5">
      <c r="A32" s="7" t="s">
        <v>158</v>
      </c>
      <c r="B32" s="7">
        <v>30</v>
      </c>
      <c r="C32" s="7" t="s">
        <v>33</v>
      </c>
      <c r="D32" s="14" t="s">
        <v>154</v>
      </c>
      <c r="E32" s="21" t="s">
        <v>155</v>
      </c>
      <c r="F32" s="21" t="s">
        <v>156</v>
      </c>
      <c r="G32" s="21" t="s">
        <v>47</v>
      </c>
      <c r="H32" s="21">
        <v>1</v>
      </c>
      <c r="I32" s="21">
        <v>4</v>
      </c>
      <c r="J32" s="21">
        <v>2</v>
      </c>
      <c r="K32" s="21">
        <v>0</v>
      </c>
      <c r="L32" s="21">
        <v>2</v>
      </c>
      <c r="M32" s="21">
        <v>3</v>
      </c>
      <c r="N32" s="21">
        <v>4</v>
      </c>
      <c r="O32" s="21">
        <v>3</v>
      </c>
      <c r="P32" s="34">
        <f>SUM(H32:O32)</f>
        <v>19</v>
      </c>
      <c r="Q32" s="20">
        <v>0</v>
      </c>
      <c r="R32" s="35">
        <v>19</v>
      </c>
      <c r="S32" s="21" t="s">
        <v>2176</v>
      </c>
      <c r="T32" s="21"/>
      <c r="U32" s="21" t="s">
        <v>157</v>
      </c>
      <c r="V32" s="160"/>
    </row>
    <row r="33" spans="1:22" ht="63">
      <c r="A33" s="7" t="s">
        <v>158</v>
      </c>
      <c r="B33" s="7">
        <v>31</v>
      </c>
      <c r="C33" s="7" t="s">
        <v>33</v>
      </c>
      <c r="D33" s="15" t="s">
        <v>1194</v>
      </c>
      <c r="E33" s="10" t="s">
        <v>1195</v>
      </c>
      <c r="F33" s="21" t="s">
        <v>1176</v>
      </c>
      <c r="G33" s="21" t="s">
        <v>1189</v>
      </c>
      <c r="H33" s="21">
        <v>1</v>
      </c>
      <c r="I33" s="21">
        <v>5</v>
      </c>
      <c r="J33" s="21">
        <v>3</v>
      </c>
      <c r="K33" s="21">
        <v>2</v>
      </c>
      <c r="L33" s="21">
        <v>2</v>
      </c>
      <c r="M33" s="21">
        <v>1</v>
      </c>
      <c r="N33" s="21">
        <v>4</v>
      </c>
      <c r="O33" s="21">
        <v>1</v>
      </c>
      <c r="P33" s="34">
        <v>19</v>
      </c>
      <c r="Q33" s="20">
        <v>0</v>
      </c>
      <c r="R33" s="34">
        <v>19</v>
      </c>
      <c r="S33" s="21" t="s">
        <v>2176</v>
      </c>
      <c r="T33" s="21"/>
      <c r="U33" s="21" t="s">
        <v>1186</v>
      </c>
      <c r="V33" s="160"/>
    </row>
    <row r="34" spans="1:22" ht="63">
      <c r="A34" s="7" t="s">
        <v>158</v>
      </c>
      <c r="B34" s="7">
        <v>32</v>
      </c>
      <c r="C34" s="7" t="s">
        <v>33</v>
      </c>
      <c r="D34" s="15" t="s">
        <v>1196</v>
      </c>
      <c r="E34" s="21" t="s">
        <v>1197</v>
      </c>
      <c r="F34" s="8" t="s">
        <v>1176</v>
      </c>
      <c r="G34" s="15" t="s">
        <v>1189</v>
      </c>
      <c r="H34" s="21">
        <v>1</v>
      </c>
      <c r="I34" s="21">
        <v>5</v>
      </c>
      <c r="J34" s="21">
        <v>2</v>
      </c>
      <c r="K34" s="21">
        <v>2</v>
      </c>
      <c r="L34" s="21">
        <v>0</v>
      </c>
      <c r="M34" s="21">
        <v>2</v>
      </c>
      <c r="N34" s="21">
        <v>4</v>
      </c>
      <c r="O34" s="21">
        <v>3</v>
      </c>
      <c r="P34" s="34">
        <v>19</v>
      </c>
      <c r="Q34" s="20">
        <v>0</v>
      </c>
      <c r="R34" s="34">
        <v>19</v>
      </c>
      <c r="S34" s="21" t="s">
        <v>2176</v>
      </c>
      <c r="T34" s="21"/>
      <c r="U34" s="21" t="s">
        <v>1186</v>
      </c>
      <c r="V34" s="160"/>
    </row>
    <row r="35" spans="1:22" ht="63">
      <c r="A35" s="7" t="s">
        <v>158</v>
      </c>
      <c r="B35" s="7">
        <v>33</v>
      </c>
      <c r="C35" s="7" t="s">
        <v>33</v>
      </c>
      <c r="D35" s="21" t="s">
        <v>1467</v>
      </c>
      <c r="E35" s="21" t="s">
        <v>1468</v>
      </c>
      <c r="F35" s="21" t="s">
        <v>1465</v>
      </c>
      <c r="G35" s="21" t="s">
        <v>218</v>
      </c>
      <c r="H35" s="21">
        <v>1</v>
      </c>
      <c r="I35" s="21">
        <v>5</v>
      </c>
      <c r="J35" s="21">
        <v>3</v>
      </c>
      <c r="K35" s="21">
        <v>2</v>
      </c>
      <c r="L35" s="21">
        <v>2</v>
      </c>
      <c r="M35" s="21">
        <v>2</v>
      </c>
      <c r="N35" s="21">
        <v>0</v>
      </c>
      <c r="O35" s="21">
        <v>4</v>
      </c>
      <c r="P35" s="35">
        <v>19</v>
      </c>
      <c r="Q35" s="20">
        <v>0</v>
      </c>
      <c r="R35" s="35">
        <v>19</v>
      </c>
      <c r="S35" s="21" t="s">
        <v>2176</v>
      </c>
      <c r="T35" s="21"/>
      <c r="U35" s="21" t="s">
        <v>1466</v>
      </c>
      <c r="V35" s="160"/>
    </row>
    <row r="36" spans="1:22" ht="31.5">
      <c r="A36" s="7" t="s">
        <v>158</v>
      </c>
      <c r="B36" s="7">
        <v>34</v>
      </c>
      <c r="C36" s="7" t="s">
        <v>33</v>
      </c>
      <c r="D36" s="21" t="s">
        <v>1859</v>
      </c>
      <c r="E36" s="8" t="s">
        <v>1860</v>
      </c>
      <c r="F36" s="21" t="s">
        <v>1857</v>
      </c>
      <c r="G36" s="22" t="s">
        <v>62</v>
      </c>
      <c r="H36" s="7">
        <v>1</v>
      </c>
      <c r="I36" s="7">
        <v>4</v>
      </c>
      <c r="J36" s="7">
        <v>2</v>
      </c>
      <c r="K36" s="7">
        <v>1</v>
      </c>
      <c r="L36" s="7">
        <v>1</v>
      </c>
      <c r="M36" s="7">
        <v>3</v>
      </c>
      <c r="N36" s="7">
        <v>3</v>
      </c>
      <c r="O36" s="7">
        <v>4</v>
      </c>
      <c r="P36" s="34">
        <v>19</v>
      </c>
      <c r="Q36" s="20">
        <v>0</v>
      </c>
      <c r="R36" s="34">
        <v>19</v>
      </c>
      <c r="S36" s="21" t="s">
        <v>2176</v>
      </c>
      <c r="T36" s="21"/>
      <c r="U36" s="21" t="s">
        <v>1858</v>
      </c>
      <c r="V36" s="160"/>
    </row>
    <row r="37" spans="1:22" ht="63">
      <c r="A37" s="7" t="s">
        <v>158</v>
      </c>
      <c r="B37" s="7">
        <v>35</v>
      </c>
      <c r="C37" s="7" t="s">
        <v>33</v>
      </c>
      <c r="D37" s="21" t="s">
        <v>228</v>
      </c>
      <c r="E37" s="10" t="s">
        <v>229</v>
      </c>
      <c r="F37" s="21" t="s">
        <v>211</v>
      </c>
      <c r="G37" s="10" t="s">
        <v>218</v>
      </c>
      <c r="H37" s="21">
        <v>1</v>
      </c>
      <c r="I37" s="21">
        <v>3</v>
      </c>
      <c r="J37" s="21">
        <v>2</v>
      </c>
      <c r="K37" s="21">
        <v>2</v>
      </c>
      <c r="L37" s="21">
        <v>2</v>
      </c>
      <c r="M37" s="21">
        <v>2</v>
      </c>
      <c r="N37" s="21">
        <v>2</v>
      </c>
      <c r="O37" s="21">
        <v>4</v>
      </c>
      <c r="P37" s="34">
        <f>SUM(H37:O37)</f>
        <v>18</v>
      </c>
      <c r="Q37" s="20">
        <v>0</v>
      </c>
      <c r="R37" s="34">
        <v>18</v>
      </c>
      <c r="S37" s="21" t="s">
        <v>2176</v>
      </c>
      <c r="T37" s="21"/>
      <c r="U37" s="21" t="s">
        <v>219</v>
      </c>
      <c r="V37" s="160"/>
    </row>
    <row r="38" spans="1:22" ht="78.75">
      <c r="A38" s="7" t="s">
        <v>158</v>
      </c>
      <c r="B38" s="7">
        <v>36</v>
      </c>
      <c r="C38" s="7" t="s">
        <v>33</v>
      </c>
      <c r="D38" s="10" t="s">
        <v>415</v>
      </c>
      <c r="E38" s="10" t="s">
        <v>416</v>
      </c>
      <c r="F38" s="39" t="s">
        <v>405</v>
      </c>
      <c r="G38" s="10" t="s">
        <v>218</v>
      </c>
      <c r="H38" s="21">
        <v>1</v>
      </c>
      <c r="I38" s="21">
        <v>4</v>
      </c>
      <c r="J38" s="21">
        <v>3</v>
      </c>
      <c r="K38" s="21">
        <v>0</v>
      </c>
      <c r="L38" s="21">
        <v>0</v>
      </c>
      <c r="M38" s="21">
        <v>2</v>
      </c>
      <c r="N38" s="21">
        <v>4</v>
      </c>
      <c r="O38" s="21">
        <v>5</v>
      </c>
      <c r="P38" s="34">
        <v>18</v>
      </c>
      <c r="Q38" s="20">
        <v>0</v>
      </c>
      <c r="R38" s="34">
        <v>18</v>
      </c>
      <c r="S38" s="21" t="s">
        <v>2176</v>
      </c>
      <c r="T38" s="21"/>
      <c r="U38" s="10" t="s">
        <v>406</v>
      </c>
      <c r="V38" s="160"/>
    </row>
    <row r="39" spans="1:22" ht="63">
      <c r="A39" s="7" t="s">
        <v>158</v>
      </c>
      <c r="B39" s="7">
        <v>37</v>
      </c>
      <c r="C39" s="7" t="s">
        <v>33</v>
      </c>
      <c r="D39" s="15" t="s">
        <v>1201</v>
      </c>
      <c r="E39" s="23" t="s">
        <v>1202</v>
      </c>
      <c r="F39" s="11" t="s">
        <v>1176</v>
      </c>
      <c r="G39" s="20" t="s">
        <v>1189</v>
      </c>
      <c r="H39" s="20">
        <v>1</v>
      </c>
      <c r="I39" s="20">
        <v>4</v>
      </c>
      <c r="J39" s="20">
        <v>3</v>
      </c>
      <c r="K39" s="20">
        <v>1</v>
      </c>
      <c r="L39" s="20">
        <v>2</v>
      </c>
      <c r="M39" s="20">
        <v>2</v>
      </c>
      <c r="N39" s="20">
        <v>4</v>
      </c>
      <c r="O39" s="20">
        <v>1</v>
      </c>
      <c r="P39" s="35">
        <v>18</v>
      </c>
      <c r="Q39" s="20">
        <v>0</v>
      </c>
      <c r="R39" s="35">
        <v>18</v>
      </c>
      <c r="S39" s="21" t="s">
        <v>2176</v>
      </c>
      <c r="T39" s="20"/>
      <c r="U39" s="20" t="s">
        <v>1186</v>
      </c>
      <c r="V39" s="160"/>
    </row>
    <row r="40" spans="1:22" ht="63">
      <c r="A40" s="7" t="s">
        <v>158</v>
      </c>
      <c r="B40" s="7">
        <v>38</v>
      </c>
      <c r="C40" s="7" t="s">
        <v>33</v>
      </c>
      <c r="D40" s="15" t="s">
        <v>1204</v>
      </c>
      <c r="E40" s="24" t="s">
        <v>1205</v>
      </c>
      <c r="F40" s="11" t="s">
        <v>1176</v>
      </c>
      <c r="G40" s="20" t="s">
        <v>1189</v>
      </c>
      <c r="H40" s="20">
        <v>1</v>
      </c>
      <c r="I40" s="20">
        <v>4</v>
      </c>
      <c r="J40" s="20">
        <v>2</v>
      </c>
      <c r="K40" s="20">
        <v>1</v>
      </c>
      <c r="L40" s="20">
        <v>2</v>
      </c>
      <c r="M40" s="20">
        <v>0</v>
      </c>
      <c r="N40" s="20">
        <v>4</v>
      </c>
      <c r="O40" s="20">
        <v>4</v>
      </c>
      <c r="P40" s="35">
        <v>18</v>
      </c>
      <c r="Q40" s="20">
        <v>0</v>
      </c>
      <c r="R40" s="35">
        <v>18</v>
      </c>
      <c r="S40" s="21" t="s">
        <v>2176</v>
      </c>
      <c r="T40" s="20"/>
      <c r="U40" s="20" t="s">
        <v>1186</v>
      </c>
      <c r="V40" s="160"/>
    </row>
    <row r="41" spans="1:22" ht="63">
      <c r="A41" s="7" t="s">
        <v>158</v>
      </c>
      <c r="B41" s="7">
        <v>39</v>
      </c>
      <c r="C41" s="7" t="s">
        <v>33</v>
      </c>
      <c r="D41" s="14" t="s">
        <v>1463</v>
      </c>
      <c r="E41" s="21" t="s">
        <v>1464</v>
      </c>
      <c r="F41" s="21" t="s">
        <v>1465</v>
      </c>
      <c r="G41" s="21" t="s">
        <v>218</v>
      </c>
      <c r="H41" s="21">
        <v>0</v>
      </c>
      <c r="I41" s="21">
        <v>4</v>
      </c>
      <c r="J41" s="21">
        <v>2</v>
      </c>
      <c r="K41" s="21">
        <v>1</v>
      </c>
      <c r="L41" s="21">
        <v>2</v>
      </c>
      <c r="M41" s="21">
        <v>1</v>
      </c>
      <c r="N41" s="21">
        <v>3</v>
      </c>
      <c r="O41" s="21">
        <v>5</v>
      </c>
      <c r="P41" s="34">
        <v>18</v>
      </c>
      <c r="Q41" s="20">
        <v>0</v>
      </c>
      <c r="R41" s="34">
        <v>18</v>
      </c>
      <c r="S41" s="21" t="s">
        <v>2176</v>
      </c>
      <c r="T41" s="21"/>
      <c r="U41" s="21" t="s">
        <v>1466</v>
      </c>
      <c r="V41" s="160"/>
    </row>
    <row r="42" spans="1:22" ht="63">
      <c r="A42" s="7" t="s">
        <v>158</v>
      </c>
      <c r="B42" s="7">
        <v>40</v>
      </c>
      <c r="C42" s="7" t="s">
        <v>33</v>
      </c>
      <c r="D42" s="15" t="s">
        <v>1490</v>
      </c>
      <c r="E42" s="23" t="s">
        <v>1491</v>
      </c>
      <c r="F42" s="21" t="s">
        <v>1465</v>
      </c>
      <c r="G42" s="20" t="s">
        <v>212</v>
      </c>
      <c r="H42" s="20">
        <v>1</v>
      </c>
      <c r="I42" s="20">
        <v>5</v>
      </c>
      <c r="J42" s="20">
        <v>3</v>
      </c>
      <c r="K42" s="20">
        <v>2</v>
      </c>
      <c r="L42" s="20">
        <v>2</v>
      </c>
      <c r="M42" s="20">
        <v>1</v>
      </c>
      <c r="N42" s="20">
        <v>2</v>
      </c>
      <c r="O42" s="20">
        <v>3</v>
      </c>
      <c r="P42" s="35">
        <v>18</v>
      </c>
      <c r="Q42" s="20">
        <v>0</v>
      </c>
      <c r="R42" s="35">
        <v>18</v>
      </c>
      <c r="S42" s="21" t="s">
        <v>2176</v>
      </c>
      <c r="T42" s="20"/>
      <c r="U42" s="20" t="s">
        <v>1479</v>
      </c>
      <c r="V42" s="160"/>
    </row>
    <row r="43" spans="1:22" ht="47.25">
      <c r="A43" s="7" t="s">
        <v>158</v>
      </c>
      <c r="B43" s="7">
        <v>41</v>
      </c>
      <c r="C43" s="7" t="s">
        <v>33</v>
      </c>
      <c r="D43" s="15" t="s">
        <v>1659</v>
      </c>
      <c r="E43" s="24" t="s">
        <v>1660</v>
      </c>
      <c r="F43" s="11" t="s">
        <v>1642</v>
      </c>
      <c r="G43" s="20" t="s">
        <v>1653</v>
      </c>
      <c r="H43" s="20">
        <v>1</v>
      </c>
      <c r="I43" s="20">
        <v>5</v>
      </c>
      <c r="J43" s="20">
        <v>3</v>
      </c>
      <c r="K43" s="20">
        <v>2</v>
      </c>
      <c r="L43" s="20">
        <v>2</v>
      </c>
      <c r="M43" s="20">
        <v>0</v>
      </c>
      <c r="N43" s="20">
        <v>0</v>
      </c>
      <c r="O43" s="20">
        <v>5</v>
      </c>
      <c r="P43" s="35">
        <v>18</v>
      </c>
      <c r="Q43" s="20">
        <v>0</v>
      </c>
      <c r="R43" s="35">
        <v>18</v>
      </c>
      <c r="S43" s="21" t="s">
        <v>2176</v>
      </c>
      <c r="T43" s="20"/>
      <c r="U43" s="20" t="s">
        <v>1654</v>
      </c>
      <c r="V43" s="160"/>
    </row>
    <row r="44" spans="1:22" ht="47.25">
      <c r="A44" s="7" t="s">
        <v>158</v>
      </c>
      <c r="B44" s="7">
        <v>42</v>
      </c>
      <c r="C44" s="7" t="s">
        <v>33</v>
      </c>
      <c r="D44" s="10" t="s">
        <v>1661</v>
      </c>
      <c r="E44" s="10" t="s">
        <v>1662</v>
      </c>
      <c r="F44" s="21" t="s">
        <v>1642</v>
      </c>
      <c r="G44" s="21" t="s">
        <v>1643</v>
      </c>
      <c r="H44" s="21">
        <v>1</v>
      </c>
      <c r="I44" s="21">
        <v>5</v>
      </c>
      <c r="J44" s="21">
        <v>3</v>
      </c>
      <c r="K44" s="21">
        <v>2</v>
      </c>
      <c r="L44" s="21">
        <v>2</v>
      </c>
      <c r="M44" s="21">
        <v>1</v>
      </c>
      <c r="N44" s="21">
        <v>0</v>
      </c>
      <c r="O44" s="21">
        <v>4</v>
      </c>
      <c r="P44" s="34">
        <v>18</v>
      </c>
      <c r="Q44" s="20">
        <v>0</v>
      </c>
      <c r="R44" s="34">
        <v>18</v>
      </c>
      <c r="S44" s="21" t="s">
        <v>2176</v>
      </c>
      <c r="T44" s="21"/>
      <c r="U44" s="21" t="s">
        <v>1644</v>
      </c>
      <c r="V44" s="160"/>
    </row>
    <row r="45" spans="1:21" ht="47.25">
      <c r="A45" s="7" t="s">
        <v>158</v>
      </c>
      <c r="B45" s="7">
        <v>43</v>
      </c>
      <c r="C45" s="7" t="s">
        <v>33</v>
      </c>
      <c r="D45" s="101" t="s">
        <v>1929</v>
      </c>
      <c r="E45" s="59" t="s">
        <v>2169</v>
      </c>
      <c r="F45" s="102" t="s">
        <v>1927</v>
      </c>
      <c r="G45" s="95">
        <v>4</v>
      </c>
      <c r="H45" s="95">
        <v>1</v>
      </c>
      <c r="I45" s="95">
        <v>5</v>
      </c>
      <c r="J45" s="95">
        <v>3</v>
      </c>
      <c r="K45" s="95">
        <v>2</v>
      </c>
      <c r="L45" s="95">
        <v>2</v>
      </c>
      <c r="M45" s="95">
        <v>0</v>
      </c>
      <c r="N45" s="95">
        <v>3</v>
      </c>
      <c r="O45" s="95">
        <v>2</v>
      </c>
      <c r="P45" s="109">
        <f>H45+I45+J45+K45+L45+M45+N45+O45</f>
        <v>18</v>
      </c>
      <c r="Q45" s="20">
        <v>0</v>
      </c>
      <c r="R45" s="109">
        <v>18</v>
      </c>
      <c r="S45" s="21" t="s">
        <v>2176</v>
      </c>
      <c r="T45" s="95"/>
      <c r="U45" s="95" t="s">
        <v>2167</v>
      </c>
    </row>
    <row r="46" spans="1:21" ht="47.25">
      <c r="A46" s="7" t="s">
        <v>158</v>
      </c>
      <c r="B46" s="7">
        <v>44</v>
      </c>
      <c r="C46" s="7" t="s">
        <v>33</v>
      </c>
      <c r="D46" s="40" t="s">
        <v>303</v>
      </c>
      <c r="E46" s="21" t="s">
        <v>304</v>
      </c>
      <c r="F46" s="7" t="s">
        <v>301</v>
      </c>
      <c r="G46" s="21">
        <v>4</v>
      </c>
      <c r="H46" s="21">
        <v>1</v>
      </c>
      <c r="I46" s="21">
        <v>5</v>
      </c>
      <c r="J46" s="21">
        <v>1</v>
      </c>
      <c r="K46" s="21">
        <v>2</v>
      </c>
      <c r="L46" s="21">
        <v>2</v>
      </c>
      <c r="M46" s="21">
        <v>1</v>
      </c>
      <c r="N46" s="21">
        <v>3</v>
      </c>
      <c r="O46" s="21">
        <v>2</v>
      </c>
      <c r="P46" s="34">
        <v>17</v>
      </c>
      <c r="Q46" s="20">
        <v>0</v>
      </c>
      <c r="R46" s="34">
        <v>17</v>
      </c>
      <c r="S46" s="21" t="s">
        <v>2177</v>
      </c>
      <c r="T46" s="21"/>
      <c r="U46" s="21" t="s">
        <v>305</v>
      </c>
    </row>
    <row r="47" spans="1:21" ht="47.25">
      <c r="A47" s="7" t="s">
        <v>158</v>
      </c>
      <c r="B47" s="7">
        <v>45</v>
      </c>
      <c r="C47" s="7" t="s">
        <v>33</v>
      </c>
      <c r="D47" s="40" t="s">
        <v>306</v>
      </c>
      <c r="E47" s="21" t="s">
        <v>307</v>
      </c>
      <c r="F47" s="7" t="s">
        <v>301</v>
      </c>
      <c r="G47" s="21">
        <v>4</v>
      </c>
      <c r="H47" s="21">
        <v>1</v>
      </c>
      <c r="I47" s="21">
        <v>5</v>
      </c>
      <c r="J47" s="21">
        <v>2</v>
      </c>
      <c r="K47" s="21">
        <v>2</v>
      </c>
      <c r="L47" s="21">
        <v>2</v>
      </c>
      <c r="M47" s="21">
        <v>2</v>
      </c>
      <c r="N47" s="21">
        <v>2</v>
      </c>
      <c r="O47" s="21">
        <v>1</v>
      </c>
      <c r="P47" s="34">
        <v>17</v>
      </c>
      <c r="Q47" s="20">
        <v>0</v>
      </c>
      <c r="R47" s="34">
        <v>17</v>
      </c>
      <c r="S47" s="21" t="s">
        <v>2177</v>
      </c>
      <c r="T47" s="21"/>
      <c r="U47" s="21" t="s">
        <v>302</v>
      </c>
    </row>
    <row r="48" spans="1:21" ht="47.25">
      <c r="A48" s="7" t="s">
        <v>158</v>
      </c>
      <c r="B48" s="7">
        <v>46</v>
      </c>
      <c r="C48" s="7" t="s">
        <v>33</v>
      </c>
      <c r="D48" s="40" t="s">
        <v>308</v>
      </c>
      <c r="E48" s="8" t="s">
        <v>309</v>
      </c>
      <c r="F48" s="7" t="s">
        <v>301</v>
      </c>
      <c r="G48" s="21">
        <v>4</v>
      </c>
      <c r="H48" s="7">
        <v>1</v>
      </c>
      <c r="I48" s="7">
        <v>5</v>
      </c>
      <c r="J48" s="7">
        <v>0</v>
      </c>
      <c r="K48" s="7">
        <v>2</v>
      </c>
      <c r="L48" s="7">
        <v>2</v>
      </c>
      <c r="M48" s="7">
        <v>2</v>
      </c>
      <c r="N48" s="7">
        <v>3</v>
      </c>
      <c r="O48" s="7">
        <v>2</v>
      </c>
      <c r="P48" s="34">
        <v>17</v>
      </c>
      <c r="Q48" s="20">
        <v>0</v>
      </c>
      <c r="R48" s="34">
        <v>17</v>
      </c>
      <c r="S48" s="21" t="s">
        <v>2177</v>
      </c>
      <c r="T48" s="21"/>
      <c r="U48" s="21" t="s">
        <v>302</v>
      </c>
    </row>
    <row r="49" spans="1:21" ht="47.25">
      <c r="A49" s="7" t="s">
        <v>158</v>
      </c>
      <c r="B49" s="7">
        <v>47</v>
      </c>
      <c r="C49" s="7" t="s">
        <v>33</v>
      </c>
      <c r="D49" s="21" t="s">
        <v>1651</v>
      </c>
      <c r="E49" s="8" t="s">
        <v>1652</v>
      </c>
      <c r="F49" s="8" t="s">
        <v>1642</v>
      </c>
      <c r="G49" s="22" t="s">
        <v>1653</v>
      </c>
      <c r="H49" s="7">
        <v>1</v>
      </c>
      <c r="I49" s="7">
        <v>5</v>
      </c>
      <c r="J49" s="7">
        <v>3</v>
      </c>
      <c r="K49" s="7">
        <v>2</v>
      </c>
      <c r="L49" s="7">
        <v>2</v>
      </c>
      <c r="M49" s="7">
        <v>0</v>
      </c>
      <c r="N49" s="7">
        <v>0</v>
      </c>
      <c r="O49" s="7">
        <v>4</v>
      </c>
      <c r="P49" s="34">
        <v>17</v>
      </c>
      <c r="Q49" s="20">
        <v>0</v>
      </c>
      <c r="R49" s="34">
        <v>17</v>
      </c>
      <c r="S49" s="21" t="s">
        <v>2177</v>
      </c>
      <c r="T49" s="21"/>
      <c r="U49" s="21" t="s">
        <v>1654</v>
      </c>
    </row>
    <row r="50" spans="1:21" ht="47.25">
      <c r="A50" s="7" t="s">
        <v>158</v>
      </c>
      <c r="B50" s="7">
        <v>48</v>
      </c>
      <c r="C50" s="7" t="s">
        <v>33</v>
      </c>
      <c r="D50" s="40" t="s">
        <v>310</v>
      </c>
      <c r="E50" s="21" t="s">
        <v>311</v>
      </c>
      <c r="F50" s="7" t="s">
        <v>301</v>
      </c>
      <c r="G50" s="21">
        <v>4</v>
      </c>
      <c r="H50" s="21">
        <v>1</v>
      </c>
      <c r="I50" s="21">
        <v>5</v>
      </c>
      <c r="J50" s="21">
        <v>1</v>
      </c>
      <c r="K50" s="21">
        <v>2</v>
      </c>
      <c r="L50" s="21">
        <v>0</v>
      </c>
      <c r="M50" s="21">
        <v>2</v>
      </c>
      <c r="N50" s="21">
        <v>3</v>
      </c>
      <c r="O50" s="21">
        <v>2</v>
      </c>
      <c r="P50" s="34">
        <v>16</v>
      </c>
      <c r="Q50" s="20">
        <v>0</v>
      </c>
      <c r="R50" s="34">
        <v>16</v>
      </c>
      <c r="S50" s="21" t="s">
        <v>2177</v>
      </c>
      <c r="T50" s="21"/>
      <c r="U50" s="21" t="s">
        <v>305</v>
      </c>
    </row>
    <row r="51" spans="1:21" ht="47.25">
      <c r="A51" s="7" t="s">
        <v>158</v>
      </c>
      <c r="B51" s="7">
        <v>49</v>
      </c>
      <c r="C51" s="7" t="s">
        <v>33</v>
      </c>
      <c r="D51" s="40" t="s">
        <v>312</v>
      </c>
      <c r="E51" s="21" t="s">
        <v>313</v>
      </c>
      <c r="F51" s="7" t="s">
        <v>301</v>
      </c>
      <c r="G51" s="21">
        <v>4</v>
      </c>
      <c r="H51" s="21">
        <v>1</v>
      </c>
      <c r="I51" s="21">
        <v>5</v>
      </c>
      <c r="J51" s="21">
        <v>3</v>
      </c>
      <c r="K51" s="21">
        <v>0</v>
      </c>
      <c r="L51" s="21">
        <v>0</v>
      </c>
      <c r="M51" s="21">
        <v>1</v>
      </c>
      <c r="N51" s="21">
        <v>3</v>
      </c>
      <c r="O51" s="21">
        <v>3</v>
      </c>
      <c r="P51" s="34">
        <v>16</v>
      </c>
      <c r="Q51" s="20">
        <v>0</v>
      </c>
      <c r="R51" s="34">
        <v>16</v>
      </c>
      <c r="S51" s="21" t="s">
        <v>2177</v>
      </c>
      <c r="T51" s="21"/>
      <c r="U51" s="21" t="s">
        <v>302</v>
      </c>
    </row>
    <row r="52" spans="1:21" ht="78.75">
      <c r="A52" s="7" t="s">
        <v>158</v>
      </c>
      <c r="B52" s="7">
        <v>50</v>
      </c>
      <c r="C52" s="7" t="s">
        <v>33</v>
      </c>
      <c r="D52" s="21" t="s">
        <v>732</v>
      </c>
      <c r="E52" s="21" t="s">
        <v>733</v>
      </c>
      <c r="F52" s="21" t="s">
        <v>728</v>
      </c>
      <c r="G52" s="21">
        <v>4</v>
      </c>
      <c r="H52" s="21">
        <v>1</v>
      </c>
      <c r="I52" s="21">
        <v>2</v>
      </c>
      <c r="J52" s="21">
        <v>2</v>
      </c>
      <c r="K52" s="21">
        <v>2</v>
      </c>
      <c r="L52" s="21">
        <v>2</v>
      </c>
      <c r="M52" s="21">
        <v>1</v>
      </c>
      <c r="N52" s="21">
        <v>4</v>
      </c>
      <c r="O52" s="21">
        <v>2</v>
      </c>
      <c r="P52" s="34">
        <v>16</v>
      </c>
      <c r="Q52" s="20">
        <v>0</v>
      </c>
      <c r="R52" s="105">
        <v>16</v>
      </c>
      <c r="S52" s="21" t="s">
        <v>2177</v>
      </c>
      <c r="T52" s="21"/>
      <c r="U52" s="21" t="s">
        <v>729</v>
      </c>
    </row>
    <row r="53" spans="1:21" ht="31.5">
      <c r="A53" s="7" t="s">
        <v>158</v>
      </c>
      <c r="B53" s="7">
        <v>51</v>
      </c>
      <c r="C53" s="7" t="s">
        <v>33</v>
      </c>
      <c r="D53" s="21" t="s">
        <v>890</v>
      </c>
      <c r="E53" s="21" t="s">
        <v>891</v>
      </c>
      <c r="F53" s="21" t="s">
        <v>886</v>
      </c>
      <c r="G53" s="21">
        <v>4</v>
      </c>
      <c r="H53" s="21">
        <v>1</v>
      </c>
      <c r="I53" s="21">
        <v>5</v>
      </c>
      <c r="J53" s="21">
        <v>3</v>
      </c>
      <c r="K53" s="21">
        <v>2</v>
      </c>
      <c r="L53" s="21">
        <v>2</v>
      </c>
      <c r="M53" s="21">
        <v>2</v>
      </c>
      <c r="N53" s="21">
        <v>0</v>
      </c>
      <c r="O53" s="21">
        <v>1</v>
      </c>
      <c r="P53" s="34">
        <v>16</v>
      </c>
      <c r="Q53" s="20">
        <v>0</v>
      </c>
      <c r="R53" s="35">
        <f>P53</f>
        <v>16</v>
      </c>
      <c r="S53" s="21" t="s">
        <v>2177</v>
      </c>
      <c r="T53" s="21"/>
      <c r="U53" s="21" t="s">
        <v>887</v>
      </c>
    </row>
    <row r="54" spans="1:21" ht="63">
      <c r="A54" s="7" t="s">
        <v>158</v>
      </c>
      <c r="B54" s="7">
        <v>52</v>
      </c>
      <c r="C54" s="7" t="s">
        <v>33</v>
      </c>
      <c r="D54" s="15" t="s">
        <v>1184</v>
      </c>
      <c r="E54" s="21" t="s">
        <v>1185</v>
      </c>
      <c r="F54" s="21" t="s">
        <v>1176</v>
      </c>
      <c r="G54" s="21" t="s">
        <v>218</v>
      </c>
      <c r="H54" s="21">
        <v>1</v>
      </c>
      <c r="I54" s="21">
        <v>5</v>
      </c>
      <c r="J54" s="21">
        <v>2</v>
      </c>
      <c r="K54" s="21">
        <v>2</v>
      </c>
      <c r="L54" s="21">
        <v>0</v>
      </c>
      <c r="M54" s="21">
        <v>1</v>
      </c>
      <c r="N54" s="21">
        <v>4</v>
      </c>
      <c r="O54" s="21">
        <v>1</v>
      </c>
      <c r="P54" s="34">
        <v>16</v>
      </c>
      <c r="Q54" s="20">
        <v>0</v>
      </c>
      <c r="R54" s="34">
        <v>16</v>
      </c>
      <c r="S54" s="21" t="s">
        <v>2177</v>
      </c>
      <c r="T54" s="21"/>
      <c r="U54" s="21" t="s">
        <v>1186</v>
      </c>
    </row>
    <row r="55" spans="1:21" ht="63">
      <c r="A55" s="7" t="s">
        <v>158</v>
      </c>
      <c r="B55" s="7">
        <v>53</v>
      </c>
      <c r="C55" s="7" t="s">
        <v>33</v>
      </c>
      <c r="D55" s="15" t="s">
        <v>1198</v>
      </c>
      <c r="E55" s="23" t="s">
        <v>1199</v>
      </c>
      <c r="F55" s="11" t="s">
        <v>1176</v>
      </c>
      <c r="G55" s="20" t="s">
        <v>1189</v>
      </c>
      <c r="H55" s="20">
        <v>1</v>
      </c>
      <c r="I55" s="20">
        <v>5</v>
      </c>
      <c r="J55" s="20">
        <v>2</v>
      </c>
      <c r="K55" s="20">
        <v>1</v>
      </c>
      <c r="L55" s="20">
        <v>2</v>
      </c>
      <c r="M55" s="20">
        <v>2</v>
      </c>
      <c r="N55" s="20">
        <v>3</v>
      </c>
      <c r="O55" s="20">
        <v>0</v>
      </c>
      <c r="P55" s="35">
        <v>16</v>
      </c>
      <c r="Q55" s="20">
        <v>0</v>
      </c>
      <c r="R55" s="35">
        <v>16</v>
      </c>
      <c r="S55" s="21" t="s">
        <v>2177</v>
      </c>
      <c r="T55" s="20"/>
      <c r="U55" s="20" t="s">
        <v>1186</v>
      </c>
    </row>
    <row r="56" spans="1:21" ht="63">
      <c r="A56" s="7" t="s">
        <v>158</v>
      </c>
      <c r="B56" s="7">
        <v>54</v>
      </c>
      <c r="C56" s="7" t="s">
        <v>33</v>
      </c>
      <c r="D56" s="10" t="s">
        <v>1484</v>
      </c>
      <c r="E56" s="10" t="s">
        <v>1485</v>
      </c>
      <c r="F56" s="21" t="s">
        <v>1465</v>
      </c>
      <c r="G56" s="21" t="s">
        <v>212</v>
      </c>
      <c r="H56" s="21">
        <v>1</v>
      </c>
      <c r="I56" s="21">
        <v>5</v>
      </c>
      <c r="J56" s="21">
        <v>3</v>
      </c>
      <c r="K56" s="21">
        <v>2</v>
      </c>
      <c r="L56" s="21">
        <v>0</v>
      </c>
      <c r="M56" s="21">
        <v>2</v>
      </c>
      <c r="N56" s="21">
        <v>2</v>
      </c>
      <c r="O56" s="21">
        <v>1</v>
      </c>
      <c r="P56" s="34">
        <v>16</v>
      </c>
      <c r="Q56" s="20">
        <v>0</v>
      </c>
      <c r="R56" s="34">
        <v>16</v>
      </c>
      <c r="S56" s="21" t="s">
        <v>2177</v>
      </c>
      <c r="T56" s="21"/>
      <c r="U56" s="21" t="s">
        <v>1479</v>
      </c>
    </row>
    <row r="57" spans="1:21" ht="31.5">
      <c r="A57" s="7" t="s">
        <v>158</v>
      </c>
      <c r="B57" s="7">
        <v>55</v>
      </c>
      <c r="C57" s="7" t="s">
        <v>33</v>
      </c>
      <c r="D57" s="21" t="s">
        <v>1855</v>
      </c>
      <c r="E57" s="21" t="s">
        <v>1856</v>
      </c>
      <c r="F57" s="21" t="s">
        <v>1857</v>
      </c>
      <c r="G57" s="21">
        <v>4</v>
      </c>
      <c r="H57" s="21">
        <v>1</v>
      </c>
      <c r="I57" s="21">
        <v>2</v>
      </c>
      <c r="J57" s="21">
        <v>2</v>
      </c>
      <c r="K57" s="21">
        <v>1</v>
      </c>
      <c r="L57" s="21">
        <v>1</v>
      </c>
      <c r="M57" s="21">
        <v>2</v>
      </c>
      <c r="N57" s="21">
        <v>3</v>
      </c>
      <c r="O57" s="21">
        <v>4</v>
      </c>
      <c r="P57" s="34">
        <v>16</v>
      </c>
      <c r="Q57" s="20">
        <v>0</v>
      </c>
      <c r="R57" s="34">
        <v>16</v>
      </c>
      <c r="S57" s="21" t="s">
        <v>2177</v>
      </c>
      <c r="T57" s="21"/>
      <c r="U57" s="21" t="s">
        <v>1858</v>
      </c>
    </row>
    <row r="58" spans="1:21" ht="78.75">
      <c r="A58" s="7" t="s">
        <v>158</v>
      </c>
      <c r="B58" s="7">
        <v>56</v>
      </c>
      <c r="C58" s="7" t="s">
        <v>33</v>
      </c>
      <c r="D58" s="21" t="s">
        <v>730</v>
      </c>
      <c r="E58" s="21" t="s">
        <v>731</v>
      </c>
      <c r="F58" s="21" t="s">
        <v>728</v>
      </c>
      <c r="G58" s="21">
        <v>4</v>
      </c>
      <c r="H58" s="21">
        <v>1</v>
      </c>
      <c r="I58" s="21">
        <v>2</v>
      </c>
      <c r="J58" s="21">
        <v>2</v>
      </c>
      <c r="K58" s="21">
        <v>2</v>
      </c>
      <c r="L58" s="21">
        <v>2</v>
      </c>
      <c r="M58" s="21">
        <v>1</v>
      </c>
      <c r="N58" s="21">
        <v>3</v>
      </c>
      <c r="O58" s="21">
        <v>2</v>
      </c>
      <c r="P58" s="105">
        <v>15</v>
      </c>
      <c r="Q58" s="20">
        <v>0</v>
      </c>
      <c r="R58" s="34">
        <v>15</v>
      </c>
      <c r="S58" s="21" t="s">
        <v>2177</v>
      </c>
      <c r="T58" s="21"/>
      <c r="U58" s="21" t="s">
        <v>729</v>
      </c>
    </row>
    <row r="59" spans="1:21" ht="63">
      <c r="A59" s="7" t="s">
        <v>158</v>
      </c>
      <c r="B59" s="7">
        <v>57</v>
      </c>
      <c r="C59" s="7" t="s">
        <v>33</v>
      </c>
      <c r="D59" s="15" t="s">
        <v>1192</v>
      </c>
      <c r="E59" s="10" t="s">
        <v>1193</v>
      </c>
      <c r="F59" s="10" t="s">
        <v>1176</v>
      </c>
      <c r="G59" s="10" t="s">
        <v>1189</v>
      </c>
      <c r="H59" s="21">
        <v>1</v>
      </c>
      <c r="I59" s="21">
        <v>4</v>
      </c>
      <c r="J59" s="21">
        <v>2</v>
      </c>
      <c r="K59" s="21">
        <v>0</v>
      </c>
      <c r="L59" s="21">
        <v>2</v>
      </c>
      <c r="M59" s="21">
        <v>1</v>
      </c>
      <c r="N59" s="21">
        <v>4</v>
      </c>
      <c r="O59" s="21">
        <v>1</v>
      </c>
      <c r="P59" s="34">
        <v>15</v>
      </c>
      <c r="Q59" s="20">
        <v>0</v>
      </c>
      <c r="R59" s="34">
        <v>15</v>
      </c>
      <c r="S59" s="21" t="s">
        <v>2177</v>
      </c>
      <c r="T59" s="21"/>
      <c r="U59" s="21" t="s">
        <v>1186</v>
      </c>
    </row>
    <row r="60" spans="1:21" ht="63">
      <c r="A60" s="7" t="s">
        <v>158</v>
      </c>
      <c r="B60" s="7">
        <v>58</v>
      </c>
      <c r="C60" s="7" t="s">
        <v>33</v>
      </c>
      <c r="D60" s="15" t="s">
        <v>1477</v>
      </c>
      <c r="E60" s="24" t="s">
        <v>1478</v>
      </c>
      <c r="F60" s="21" t="s">
        <v>1465</v>
      </c>
      <c r="G60" s="20" t="s">
        <v>212</v>
      </c>
      <c r="H60" s="20">
        <v>1</v>
      </c>
      <c r="I60" s="20">
        <v>5</v>
      </c>
      <c r="J60" s="20">
        <v>3</v>
      </c>
      <c r="K60" s="20">
        <v>1</v>
      </c>
      <c r="L60" s="20">
        <v>0</v>
      </c>
      <c r="M60" s="20">
        <v>2</v>
      </c>
      <c r="N60" s="20">
        <v>2</v>
      </c>
      <c r="O60" s="20">
        <v>1</v>
      </c>
      <c r="P60" s="35">
        <v>15</v>
      </c>
      <c r="Q60" s="20">
        <v>0</v>
      </c>
      <c r="R60" s="35">
        <v>15</v>
      </c>
      <c r="S60" s="21" t="s">
        <v>2177</v>
      </c>
      <c r="T60" s="20"/>
      <c r="U60" s="20" t="s">
        <v>1479</v>
      </c>
    </row>
    <row r="61" spans="1:21" ht="63">
      <c r="A61" s="7" t="s">
        <v>158</v>
      </c>
      <c r="B61" s="7">
        <v>59</v>
      </c>
      <c r="C61" s="7" t="s">
        <v>33</v>
      </c>
      <c r="D61" s="14" t="s">
        <v>1482</v>
      </c>
      <c r="E61" s="10" t="s">
        <v>1483</v>
      </c>
      <c r="F61" s="21" t="s">
        <v>1465</v>
      </c>
      <c r="G61" s="10" t="s">
        <v>212</v>
      </c>
      <c r="H61" s="21">
        <v>1</v>
      </c>
      <c r="I61" s="21">
        <v>5</v>
      </c>
      <c r="J61" s="21">
        <v>3</v>
      </c>
      <c r="K61" s="21">
        <v>1</v>
      </c>
      <c r="L61" s="21">
        <v>0</v>
      </c>
      <c r="M61" s="21">
        <v>2</v>
      </c>
      <c r="N61" s="21">
        <v>2</v>
      </c>
      <c r="O61" s="21">
        <v>1</v>
      </c>
      <c r="P61" s="34">
        <v>15</v>
      </c>
      <c r="Q61" s="20">
        <v>0</v>
      </c>
      <c r="R61" s="34">
        <v>15</v>
      </c>
      <c r="S61" s="21" t="s">
        <v>2177</v>
      </c>
      <c r="T61" s="21"/>
      <c r="U61" s="21" t="s">
        <v>1479</v>
      </c>
    </row>
    <row r="62" spans="1:21" ht="63">
      <c r="A62" s="7" t="s">
        <v>158</v>
      </c>
      <c r="B62" s="7">
        <v>60</v>
      </c>
      <c r="C62" s="7" t="s">
        <v>33</v>
      </c>
      <c r="D62" s="21" t="s">
        <v>1486</v>
      </c>
      <c r="E62" s="21" t="s">
        <v>1487</v>
      </c>
      <c r="F62" s="21" t="s">
        <v>1465</v>
      </c>
      <c r="G62" s="15" t="s">
        <v>212</v>
      </c>
      <c r="H62" s="21">
        <v>1</v>
      </c>
      <c r="I62" s="21">
        <v>5</v>
      </c>
      <c r="J62" s="21">
        <v>3</v>
      </c>
      <c r="K62" s="21">
        <v>1</v>
      </c>
      <c r="L62" s="21">
        <v>0</v>
      </c>
      <c r="M62" s="21">
        <v>2</v>
      </c>
      <c r="N62" s="21">
        <v>2</v>
      </c>
      <c r="O62" s="21">
        <v>1</v>
      </c>
      <c r="P62" s="34">
        <v>15</v>
      </c>
      <c r="Q62" s="20">
        <v>0</v>
      </c>
      <c r="R62" s="34">
        <v>15</v>
      </c>
      <c r="S62" s="21" t="s">
        <v>2177</v>
      </c>
      <c r="T62" s="21"/>
      <c r="U62" s="21" t="s">
        <v>1479</v>
      </c>
    </row>
    <row r="63" spans="1:21" ht="63">
      <c r="A63" s="7" t="s">
        <v>158</v>
      </c>
      <c r="B63" s="7">
        <v>61</v>
      </c>
      <c r="C63" s="7" t="s">
        <v>33</v>
      </c>
      <c r="D63" s="21" t="s">
        <v>214</v>
      </c>
      <c r="E63" s="10" t="s">
        <v>215</v>
      </c>
      <c r="F63" s="21" t="s">
        <v>211</v>
      </c>
      <c r="G63" s="10" t="s">
        <v>212</v>
      </c>
      <c r="H63" s="21">
        <v>1</v>
      </c>
      <c r="I63" s="21">
        <v>3</v>
      </c>
      <c r="J63" s="21">
        <v>1</v>
      </c>
      <c r="K63" s="21">
        <v>2</v>
      </c>
      <c r="L63" s="21">
        <v>2</v>
      </c>
      <c r="M63" s="21">
        <v>0</v>
      </c>
      <c r="N63" s="21">
        <v>3</v>
      </c>
      <c r="O63" s="21">
        <v>2</v>
      </c>
      <c r="P63" s="34">
        <f>SUM(H63:O63)</f>
        <v>14</v>
      </c>
      <c r="Q63" s="20">
        <v>0</v>
      </c>
      <c r="R63" s="34">
        <v>14</v>
      </c>
      <c r="S63" s="21" t="s">
        <v>2177</v>
      </c>
      <c r="T63" s="21"/>
      <c r="U63" s="21" t="s">
        <v>213</v>
      </c>
    </row>
    <row r="64" spans="1:21" ht="63">
      <c r="A64" s="7" t="s">
        <v>158</v>
      </c>
      <c r="B64" s="7">
        <v>62</v>
      </c>
      <c r="C64" s="7" t="s">
        <v>33</v>
      </c>
      <c r="D64" s="14" t="s">
        <v>232</v>
      </c>
      <c r="E64" s="10" t="s">
        <v>233</v>
      </c>
      <c r="F64" s="21" t="s">
        <v>211</v>
      </c>
      <c r="G64" s="10" t="s">
        <v>212</v>
      </c>
      <c r="H64" s="21">
        <v>1</v>
      </c>
      <c r="I64" s="21">
        <v>2</v>
      </c>
      <c r="J64" s="21">
        <v>1</v>
      </c>
      <c r="K64" s="21">
        <v>2</v>
      </c>
      <c r="L64" s="21">
        <v>2</v>
      </c>
      <c r="M64" s="21">
        <v>3</v>
      </c>
      <c r="N64" s="21">
        <v>0</v>
      </c>
      <c r="O64" s="21">
        <v>3</v>
      </c>
      <c r="P64" s="34">
        <f>SUM(H64:O64)</f>
        <v>14</v>
      </c>
      <c r="Q64" s="20">
        <v>0</v>
      </c>
      <c r="R64" s="34">
        <v>14</v>
      </c>
      <c r="S64" s="21" t="s">
        <v>2177</v>
      </c>
      <c r="T64" s="21"/>
      <c r="U64" s="21" t="s">
        <v>213</v>
      </c>
    </row>
    <row r="65" spans="1:21" ht="63">
      <c r="A65" s="7" t="s">
        <v>158</v>
      </c>
      <c r="B65" s="7">
        <v>63</v>
      </c>
      <c r="C65" s="7" t="s">
        <v>33</v>
      </c>
      <c r="D65" s="21" t="s">
        <v>234</v>
      </c>
      <c r="E65" s="10" t="s">
        <v>235</v>
      </c>
      <c r="F65" s="21" t="s">
        <v>211</v>
      </c>
      <c r="G65" s="10" t="s">
        <v>218</v>
      </c>
      <c r="H65" s="20">
        <v>1</v>
      </c>
      <c r="I65" s="20">
        <v>3</v>
      </c>
      <c r="J65" s="20">
        <v>1</v>
      </c>
      <c r="K65" s="20">
        <v>2</v>
      </c>
      <c r="L65" s="20">
        <v>2</v>
      </c>
      <c r="M65" s="20">
        <v>2</v>
      </c>
      <c r="N65" s="20">
        <v>0</v>
      </c>
      <c r="O65" s="20">
        <v>3</v>
      </c>
      <c r="P65" s="34">
        <f>SUM(H65:O65)</f>
        <v>14</v>
      </c>
      <c r="Q65" s="20">
        <v>0</v>
      </c>
      <c r="R65" s="35">
        <v>14</v>
      </c>
      <c r="S65" s="21" t="s">
        <v>2177</v>
      </c>
      <c r="T65" s="20"/>
      <c r="U65" s="20" t="s">
        <v>219</v>
      </c>
    </row>
    <row r="66" spans="1:21" ht="47.25">
      <c r="A66" s="7" t="s">
        <v>158</v>
      </c>
      <c r="B66" s="7">
        <v>64</v>
      </c>
      <c r="C66" s="7" t="s">
        <v>33</v>
      </c>
      <c r="D66" s="40" t="s">
        <v>314</v>
      </c>
      <c r="E66" s="24" t="s">
        <v>315</v>
      </c>
      <c r="F66" s="7" t="s">
        <v>301</v>
      </c>
      <c r="G66" s="21">
        <v>4</v>
      </c>
      <c r="H66" s="20">
        <v>0</v>
      </c>
      <c r="I66" s="20">
        <v>5</v>
      </c>
      <c r="J66" s="20">
        <v>2</v>
      </c>
      <c r="K66" s="20">
        <v>2</v>
      </c>
      <c r="L66" s="20">
        <v>0</v>
      </c>
      <c r="M66" s="20">
        <v>1</v>
      </c>
      <c r="N66" s="20">
        <v>2</v>
      </c>
      <c r="O66" s="20">
        <v>2</v>
      </c>
      <c r="P66" s="34">
        <v>14</v>
      </c>
      <c r="Q66" s="20">
        <v>0</v>
      </c>
      <c r="R66" s="34">
        <v>14</v>
      </c>
      <c r="S66" s="21" t="s">
        <v>2177</v>
      </c>
      <c r="T66" s="20"/>
      <c r="U66" s="21" t="s">
        <v>305</v>
      </c>
    </row>
    <row r="67" spans="1:21" ht="63">
      <c r="A67" s="7" t="s">
        <v>158</v>
      </c>
      <c r="B67" s="7">
        <v>65</v>
      </c>
      <c r="C67" s="7" t="s">
        <v>33</v>
      </c>
      <c r="D67" s="15" t="s">
        <v>1232</v>
      </c>
      <c r="E67" s="10" t="s">
        <v>1233</v>
      </c>
      <c r="F67" s="21" t="s">
        <v>1176</v>
      </c>
      <c r="G67" s="21" t="s">
        <v>1220</v>
      </c>
      <c r="H67" s="21">
        <v>1</v>
      </c>
      <c r="I67" s="21">
        <v>4</v>
      </c>
      <c r="J67" s="21">
        <v>3</v>
      </c>
      <c r="K67" s="21">
        <v>2</v>
      </c>
      <c r="L67" s="21">
        <v>2</v>
      </c>
      <c r="M67" s="21">
        <v>0</v>
      </c>
      <c r="N67" s="21">
        <v>0</v>
      </c>
      <c r="O67" s="21">
        <v>2</v>
      </c>
      <c r="P67" s="34">
        <v>14</v>
      </c>
      <c r="Q67" s="20">
        <v>0</v>
      </c>
      <c r="R67" s="34">
        <v>14</v>
      </c>
      <c r="S67" s="21" t="s">
        <v>2177</v>
      </c>
      <c r="T67" s="21"/>
      <c r="U67" s="21" t="s">
        <v>1221</v>
      </c>
    </row>
    <row r="68" spans="1:21" ht="63">
      <c r="A68" s="7" t="s">
        <v>158</v>
      </c>
      <c r="B68" s="7">
        <v>66</v>
      </c>
      <c r="C68" s="7" t="s">
        <v>33</v>
      </c>
      <c r="D68" s="10" t="s">
        <v>1480</v>
      </c>
      <c r="E68" s="10" t="s">
        <v>1481</v>
      </c>
      <c r="F68" s="21" t="s">
        <v>1465</v>
      </c>
      <c r="G68" s="21" t="s">
        <v>212</v>
      </c>
      <c r="H68" s="21">
        <v>1</v>
      </c>
      <c r="I68" s="21">
        <v>5</v>
      </c>
      <c r="J68" s="21">
        <v>3</v>
      </c>
      <c r="K68" s="21">
        <v>1</v>
      </c>
      <c r="L68" s="21">
        <v>0</v>
      </c>
      <c r="M68" s="21">
        <v>2</v>
      </c>
      <c r="N68" s="21">
        <v>1</v>
      </c>
      <c r="O68" s="21">
        <v>1</v>
      </c>
      <c r="P68" s="34">
        <v>14</v>
      </c>
      <c r="Q68" s="20">
        <v>0</v>
      </c>
      <c r="R68" s="34">
        <v>14</v>
      </c>
      <c r="S68" s="21" t="s">
        <v>2177</v>
      </c>
      <c r="T68" s="21"/>
      <c r="U68" s="21" t="s">
        <v>1479</v>
      </c>
    </row>
    <row r="69" spans="1:21" ht="47.25">
      <c r="A69" s="7" t="s">
        <v>158</v>
      </c>
      <c r="B69" s="7">
        <v>67</v>
      </c>
      <c r="C69" s="7" t="s">
        <v>33</v>
      </c>
      <c r="D69" s="21" t="s">
        <v>1645</v>
      </c>
      <c r="E69" s="21" t="s">
        <v>1646</v>
      </c>
      <c r="F69" s="21" t="s">
        <v>1642</v>
      </c>
      <c r="G69" s="21" t="s">
        <v>1647</v>
      </c>
      <c r="H69" s="21">
        <v>1</v>
      </c>
      <c r="I69" s="21">
        <v>4</v>
      </c>
      <c r="J69" s="21">
        <v>2</v>
      </c>
      <c r="K69" s="21">
        <v>2</v>
      </c>
      <c r="L69" s="21">
        <v>2</v>
      </c>
      <c r="M69" s="21">
        <v>0</v>
      </c>
      <c r="N69" s="21">
        <v>0</v>
      </c>
      <c r="O69" s="21">
        <v>3</v>
      </c>
      <c r="P69" s="108" t="s">
        <v>1203</v>
      </c>
      <c r="Q69" s="20">
        <v>0</v>
      </c>
      <c r="R69" s="34">
        <v>14</v>
      </c>
      <c r="S69" s="21" t="s">
        <v>2177</v>
      </c>
      <c r="T69" s="21"/>
      <c r="U69" s="21" t="s">
        <v>1648</v>
      </c>
    </row>
    <row r="70" spans="1:21" ht="47.25">
      <c r="A70" s="7" t="s">
        <v>158</v>
      </c>
      <c r="B70" s="7">
        <v>68</v>
      </c>
      <c r="C70" s="7" t="s">
        <v>33</v>
      </c>
      <c r="D70" s="21" t="s">
        <v>1667</v>
      </c>
      <c r="E70" s="21" t="s">
        <v>1668</v>
      </c>
      <c r="F70" s="8" t="s">
        <v>1642</v>
      </c>
      <c r="G70" s="15" t="s">
        <v>1643</v>
      </c>
      <c r="H70" s="21">
        <v>1</v>
      </c>
      <c r="I70" s="21">
        <v>5</v>
      </c>
      <c r="J70" s="21">
        <v>2</v>
      </c>
      <c r="K70" s="21">
        <v>2</v>
      </c>
      <c r="L70" s="21">
        <v>2</v>
      </c>
      <c r="M70" s="21">
        <v>0</v>
      </c>
      <c r="N70" s="21">
        <v>0</v>
      </c>
      <c r="O70" s="21">
        <v>2</v>
      </c>
      <c r="P70" s="34">
        <v>14</v>
      </c>
      <c r="Q70" s="20">
        <v>0</v>
      </c>
      <c r="R70" s="34">
        <v>14</v>
      </c>
      <c r="S70" s="21" t="s">
        <v>2177</v>
      </c>
      <c r="T70" s="21"/>
      <c r="U70" s="21" t="s">
        <v>1644</v>
      </c>
    </row>
    <row r="71" spans="1:21" ht="47.25">
      <c r="A71" s="7" t="s">
        <v>158</v>
      </c>
      <c r="B71" s="7">
        <v>69</v>
      </c>
      <c r="C71" s="7" t="s">
        <v>33</v>
      </c>
      <c r="D71" s="15" t="s">
        <v>1669</v>
      </c>
      <c r="E71" s="23" t="s">
        <v>1670</v>
      </c>
      <c r="F71" s="11" t="s">
        <v>1642</v>
      </c>
      <c r="G71" s="20" t="s">
        <v>1643</v>
      </c>
      <c r="H71" s="20">
        <v>1</v>
      </c>
      <c r="I71" s="20">
        <v>5</v>
      </c>
      <c r="J71" s="20">
        <v>2</v>
      </c>
      <c r="K71" s="20">
        <v>2</v>
      </c>
      <c r="L71" s="20">
        <v>2</v>
      </c>
      <c r="M71" s="20">
        <v>0</v>
      </c>
      <c r="N71" s="20">
        <v>0</v>
      </c>
      <c r="O71" s="20">
        <v>2</v>
      </c>
      <c r="P71" s="35">
        <v>14</v>
      </c>
      <c r="Q71" s="20">
        <v>0</v>
      </c>
      <c r="R71" s="35">
        <v>14</v>
      </c>
      <c r="S71" s="21" t="s">
        <v>2177</v>
      </c>
      <c r="T71" s="20"/>
      <c r="U71" s="21" t="s">
        <v>1644</v>
      </c>
    </row>
    <row r="72" spans="1:21" ht="47.25">
      <c r="A72" s="7" t="s">
        <v>158</v>
      </c>
      <c r="B72" s="7">
        <v>70</v>
      </c>
      <c r="C72" s="7" t="s">
        <v>33</v>
      </c>
      <c r="D72" s="101" t="s">
        <v>1926</v>
      </c>
      <c r="E72" s="59" t="s">
        <v>2166</v>
      </c>
      <c r="F72" s="102" t="s">
        <v>1927</v>
      </c>
      <c r="G72" s="95">
        <v>4</v>
      </c>
      <c r="H72" s="95">
        <v>1</v>
      </c>
      <c r="I72" s="95">
        <v>4</v>
      </c>
      <c r="J72" s="95">
        <v>2</v>
      </c>
      <c r="K72" s="95">
        <v>1</v>
      </c>
      <c r="L72" s="95">
        <v>2</v>
      </c>
      <c r="M72" s="95">
        <v>1</v>
      </c>
      <c r="N72" s="95">
        <v>0</v>
      </c>
      <c r="O72" s="95">
        <v>3</v>
      </c>
      <c r="P72" s="109">
        <f>H72+I72+J72+K72+L72+M72+N72+O72</f>
        <v>14</v>
      </c>
      <c r="Q72" s="20">
        <v>0</v>
      </c>
      <c r="R72" s="109">
        <v>14</v>
      </c>
      <c r="S72" s="21" t="s">
        <v>2177</v>
      </c>
      <c r="T72" s="95"/>
      <c r="U72" s="95" t="s">
        <v>2167</v>
      </c>
    </row>
    <row r="73" spans="1:21" ht="63">
      <c r="A73" s="7" t="s">
        <v>158</v>
      </c>
      <c r="B73" s="7">
        <v>71</v>
      </c>
      <c r="C73" s="7" t="s">
        <v>33</v>
      </c>
      <c r="D73" s="14" t="s">
        <v>222</v>
      </c>
      <c r="E73" s="10" t="s">
        <v>223</v>
      </c>
      <c r="F73" s="21" t="s">
        <v>211</v>
      </c>
      <c r="G73" s="10" t="s">
        <v>212</v>
      </c>
      <c r="H73" s="21">
        <v>1</v>
      </c>
      <c r="I73" s="21">
        <v>2</v>
      </c>
      <c r="J73" s="21">
        <v>3</v>
      </c>
      <c r="K73" s="21">
        <v>1</v>
      </c>
      <c r="L73" s="21">
        <v>2</v>
      </c>
      <c r="M73" s="21">
        <v>0</v>
      </c>
      <c r="N73" s="21">
        <v>0</v>
      </c>
      <c r="O73" s="21">
        <v>4</v>
      </c>
      <c r="P73" s="34">
        <f>SUM(H73:O73)</f>
        <v>13</v>
      </c>
      <c r="Q73" s="20">
        <v>0</v>
      </c>
      <c r="R73" s="34">
        <v>13</v>
      </c>
      <c r="S73" s="21" t="s">
        <v>2177</v>
      </c>
      <c r="T73" s="21"/>
      <c r="U73" s="21" t="s">
        <v>213</v>
      </c>
    </row>
    <row r="74" spans="1:21" ht="47.25">
      <c r="A74" s="7" t="s">
        <v>158</v>
      </c>
      <c r="B74" s="7">
        <v>72</v>
      </c>
      <c r="C74" s="7" t="s">
        <v>33</v>
      </c>
      <c r="D74" s="40" t="s">
        <v>316</v>
      </c>
      <c r="E74" s="10" t="s">
        <v>317</v>
      </c>
      <c r="F74" s="7" t="s">
        <v>301</v>
      </c>
      <c r="G74" s="21">
        <v>4</v>
      </c>
      <c r="H74" s="21">
        <v>1</v>
      </c>
      <c r="I74" s="21">
        <v>4</v>
      </c>
      <c r="J74" s="21">
        <v>2</v>
      </c>
      <c r="K74" s="21">
        <v>1</v>
      </c>
      <c r="L74" s="21">
        <v>0</v>
      </c>
      <c r="M74" s="21">
        <v>0</v>
      </c>
      <c r="N74" s="21">
        <v>3</v>
      </c>
      <c r="O74" s="21">
        <v>2</v>
      </c>
      <c r="P74" s="34">
        <v>13</v>
      </c>
      <c r="Q74" s="20">
        <v>0</v>
      </c>
      <c r="R74" s="34">
        <v>13</v>
      </c>
      <c r="S74" s="21" t="s">
        <v>2177</v>
      </c>
      <c r="T74" s="21"/>
      <c r="U74" s="21" t="s">
        <v>305</v>
      </c>
    </row>
    <row r="75" spans="1:21" ht="31.5">
      <c r="A75" s="7" t="s">
        <v>158</v>
      </c>
      <c r="B75" s="7">
        <v>73</v>
      </c>
      <c r="C75" s="7" t="s">
        <v>33</v>
      </c>
      <c r="D75" s="21" t="s">
        <v>895</v>
      </c>
      <c r="E75" s="21" t="s">
        <v>896</v>
      </c>
      <c r="F75" s="21" t="s">
        <v>886</v>
      </c>
      <c r="G75" s="21">
        <v>4</v>
      </c>
      <c r="H75" s="21">
        <v>1</v>
      </c>
      <c r="I75" s="21">
        <v>5</v>
      </c>
      <c r="J75" s="21">
        <v>2</v>
      </c>
      <c r="K75" s="21">
        <v>2</v>
      </c>
      <c r="L75" s="21">
        <v>2</v>
      </c>
      <c r="M75" s="21">
        <v>0</v>
      </c>
      <c r="N75" s="21">
        <v>1</v>
      </c>
      <c r="O75" s="21">
        <v>0</v>
      </c>
      <c r="P75" s="34">
        <v>13</v>
      </c>
      <c r="Q75" s="20">
        <v>0</v>
      </c>
      <c r="R75" s="34">
        <f>P75</f>
        <v>13</v>
      </c>
      <c r="S75" s="21" t="s">
        <v>2177</v>
      </c>
      <c r="T75" s="21"/>
      <c r="U75" s="21" t="s">
        <v>887</v>
      </c>
    </row>
    <row r="76" spans="1:21" ht="31.5">
      <c r="A76" s="7" t="s">
        <v>158</v>
      </c>
      <c r="B76" s="7">
        <v>74</v>
      </c>
      <c r="C76" s="7" t="s">
        <v>33</v>
      </c>
      <c r="D76" s="111" t="s">
        <v>1045</v>
      </c>
      <c r="E76" s="110" t="s">
        <v>1046</v>
      </c>
      <c r="F76" s="7" t="s">
        <v>1047</v>
      </c>
      <c r="G76" s="22" t="s">
        <v>212</v>
      </c>
      <c r="H76" s="110">
        <v>1</v>
      </c>
      <c r="I76" s="110">
        <v>4</v>
      </c>
      <c r="J76" s="110">
        <v>2</v>
      </c>
      <c r="K76" s="110">
        <v>2</v>
      </c>
      <c r="L76" s="110">
        <v>2</v>
      </c>
      <c r="M76" s="110">
        <v>1</v>
      </c>
      <c r="N76" s="110">
        <v>0</v>
      </c>
      <c r="O76" s="110">
        <v>1</v>
      </c>
      <c r="P76" s="116">
        <f>SUM(H76:O76)</f>
        <v>13</v>
      </c>
      <c r="Q76" s="20">
        <v>0</v>
      </c>
      <c r="R76" s="117">
        <f>P76</f>
        <v>13</v>
      </c>
      <c r="S76" s="21" t="s">
        <v>2177</v>
      </c>
      <c r="T76" s="110"/>
      <c r="U76" s="110" t="s">
        <v>1048</v>
      </c>
    </row>
    <row r="77" spans="1:21" ht="63">
      <c r="A77" s="7" t="s">
        <v>158</v>
      </c>
      <c r="B77" s="7">
        <v>75</v>
      </c>
      <c r="C77" s="7" t="s">
        <v>33</v>
      </c>
      <c r="D77" s="15" t="s">
        <v>1190</v>
      </c>
      <c r="E77" s="10" t="s">
        <v>1191</v>
      </c>
      <c r="F77" s="21" t="s">
        <v>1176</v>
      </c>
      <c r="G77" s="21" t="s">
        <v>1189</v>
      </c>
      <c r="H77" s="21">
        <v>1</v>
      </c>
      <c r="I77" s="21">
        <v>4</v>
      </c>
      <c r="J77" s="21">
        <v>2</v>
      </c>
      <c r="K77" s="21">
        <v>2</v>
      </c>
      <c r="L77" s="21">
        <v>2</v>
      </c>
      <c r="M77" s="21">
        <v>1</v>
      </c>
      <c r="N77" s="21">
        <v>0</v>
      </c>
      <c r="O77" s="21">
        <v>1</v>
      </c>
      <c r="P77" s="34">
        <v>13</v>
      </c>
      <c r="Q77" s="20">
        <v>0</v>
      </c>
      <c r="R77" s="34">
        <v>13</v>
      </c>
      <c r="S77" s="21" t="s">
        <v>2177</v>
      </c>
      <c r="T77" s="21"/>
      <c r="U77" s="21" t="s">
        <v>1186</v>
      </c>
    </row>
    <row r="78" spans="1:21" ht="47.25">
      <c r="A78" s="7" t="s">
        <v>158</v>
      </c>
      <c r="B78" s="7">
        <v>76</v>
      </c>
      <c r="C78" s="7" t="s">
        <v>33</v>
      </c>
      <c r="D78" s="21" t="s">
        <v>1649</v>
      </c>
      <c r="E78" s="21" t="s">
        <v>1650</v>
      </c>
      <c r="F78" s="21" t="s">
        <v>1642</v>
      </c>
      <c r="G78" s="21" t="s">
        <v>1647</v>
      </c>
      <c r="H78" s="21">
        <v>1</v>
      </c>
      <c r="I78" s="21">
        <v>5</v>
      </c>
      <c r="J78" s="21">
        <v>3</v>
      </c>
      <c r="K78" s="21">
        <v>2</v>
      </c>
      <c r="L78" s="21">
        <v>2</v>
      </c>
      <c r="M78" s="21">
        <v>0</v>
      </c>
      <c r="N78" s="21">
        <v>0</v>
      </c>
      <c r="O78" s="21">
        <v>0</v>
      </c>
      <c r="P78" s="34">
        <v>13</v>
      </c>
      <c r="Q78" s="20">
        <v>0</v>
      </c>
      <c r="R78" s="108" t="s">
        <v>1200</v>
      </c>
      <c r="S78" s="21" t="s">
        <v>2177</v>
      </c>
      <c r="T78" s="21"/>
      <c r="U78" s="21" t="s">
        <v>1648</v>
      </c>
    </row>
    <row r="79" spans="1:21" ht="63">
      <c r="A79" s="7" t="s">
        <v>158</v>
      </c>
      <c r="B79" s="7">
        <v>77</v>
      </c>
      <c r="C79" s="7" t="s">
        <v>33</v>
      </c>
      <c r="D79" s="21" t="s">
        <v>1469</v>
      </c>
      <c r="E79" s="21" t="s">
        <v>1470</v>
      </c>
      <c r="F79" s="21" t="s">
        <v>1465</v>
      </c>
      <c r="G79" s="21" t="s">
        <v>218</v>
      </c>
      <c r="H79" s="21">
        <v>1</v>
      </c>
      <c r="I79" s="21">
        <v>2</v>
      </c>
      <c r="J79" s="21">
        <v>3</v>
      </c>
      <c r="K79" s="21">
        <v>0</v>
      </c>
      <c r="L79" s="21">
        <v>2</v>
      </c>
      <c r="M79" s="21">
        <v>0</v>
      </c>
      <c r="N79" s="21">
        <v>3</v>
      </c>
      <c r="O79" s="21">
        <v>2</v>
      </c>
      <c r="P79" s="34">
        <v>13</v>
      </c>
      <c r="Q79" s="20">
        <v>0</v>
      </c>
      <c r="R79" s="34">
        <v>13</v>
      </c>
      <c r="S79" s="21" t="s">
        <v>2177</v>
      </c>
      <c r="T79" s="21"/>
      <c r="U79" s="21" t="s">
        <v>1466</v>
      </c>
    </row>
    <row r="80" spans="1:21" ht="47.25">
      <c r="A80" s="7" t="s">
        <v>158</v>
      </c>
      <c r="B80" s="7">
        <v>78</v>
      </c>
      <c r="C80" s="7" t="s">
        <v>33</v>
      </c>
      <c r="D80" s="14" t="s">
        <v>1657</v>
      </c>
      <c r="E80" s="21" t="s">
        <v>1658</v>
      </c>
      <c r="F80" s="21" t="s">
        <v>1642</v>
      </c>
      <c r="G80" s="21" t="s">
        <v>1647</v>
      </c>
      <c r="H80" s="21">
        <v>1</v>
      </c>
      <c r="I80" s="21">
        <v>5</v>
      </c>
      <c r="J80" s="21">
        <v>3</v>
      </c>
      <c r="K80" s="21">
        <v>2</v>
      </c>
      <c r="L80" s="21">
        <v>2</v>
      </c>
      <c r="M80" s="21">
        <v>0</v>
      </c>
      <c r="N80" s="21">
        <v>0</v>
      </c>
      <c r="O80" s="21">
        <v>0</v>
      </c>
      <c r="P80" s="34">
        <v>13</v>
      </c>
      <c r="Q80" s="20">
        <v>0</v>
      </c>
      <c r="R80" s="34">
        <v>13</v>
      </c>
      <c r="S80" s="21" t="s">
        <v>2177</v>
      </c>
      <c r="T80" s="21"/>
      <c r="U80" s="21" t="s">
        <v>1648</v>
      </c>
    </row>
    <row r="81" spans="1:21" ht="47.25">
      <c r="A81" s="7" t="s">
        <v>158</v>
      </c>
      <c r="B81" s="7">
        <v>79</v>
      </c>
      <c r="C81" s="7" t="s">
        <v>33</v>
      </c>
      <c r="D81" s="15" t="s">
        <v>1671</v>
      </c>
      <c r="E81" s="23" t="s">
        <v>1672</v>
      </c>
      <c r="F81" s="11" t="s">
        <v>1642</v>
      </c>
      <c r="G81" s="20" t="s">
        <v>1647</v>
      </c>
      <c r="H81" s="20">
        <v>1</v>
      </c>
      <c r="I81" s="20">
        <v>5</v>
      </c>
      <c r="J81" s="20">
        <v>2</v>
      </c>
      <c r="K81" s="20">
        <v>2</v>
      </c>
      <c r="L81" s="20">
        <v>2</v>
      </c>
      <c r="M81" s="20">
        <v>0</v>
      </c>
      <c r="N81" s="20">
        <v>0</v>
      </c>
      <c r="O81" s="20">
        <v>1</v>
      </c>
      <c r="P81" s="35">
        <v>13</v>
      </c>
      <c r="Q81" s="20">
        <v>0</v>
      </c>
      <c r="R81" s="35">
        <v>13</v>
      </c>
      <c r="S81" s="21" t="s">
        <v>2177</v>
      </c>
      <c r="T81" s="20"/>
      <c r="U81" s="21" t="s">
        <v>1648</v>
      </c>
    </row>
    <row r="82" spans="1:21" ht="78.75">
      <c r="A82" s="7" t="s">
        <v>158</v>
      </c>
      <c r="B82" s="7">
        <v>80</v>
      </c>
      <c r="C82" s="7" t="s">
        <v>33</v>
      </c>
      <c r="D82" s="14" t="s">
        <v>146</v>
      </c>
      <c r="E82" s="21" t="s">
        <v>147</v>
      </c>
      <c r="F82" s="10" t="s">
        <v>148</v>
      </c>
      <c r="G82" s="21" t="s">
        <v>37</v>
      </c>
      <c r="H82" s="21">
        <v>1</v>
      </c>
      <c r="I82" s="21">
        <v>5</v>
      </c>
      <c r="J82" s="21">
        <v>2</v>
      </c>
      <c r="K82" s="21">
        <v>2</v>
      </c>
      <c r="L82" s="21">
        <v>2</v>
      </c>
      <c r="M82" s="21">
        <v>0</v>
      </c>
      <c r="N82" s="21">
        <v>0</v>
      </c>
      <c r="O82" s="21">
        <v>0</v>
      </c>
      <c r="P82" s="34">
        <v>12</v>
      </c>
      <c r="Q82" s="20">
        <v>0</v>
      </c>
      <c r="R82" s="35">
        <v>12</v>
      </c>
      <c r="S82" s="21" t="s">
        <v>2177</v>
      </c>
      <c r="T82" s="21"/>
      <c r="U82" s="21" t="s">
        <v>149</v>
      </c>
    </row>
    <row r="83" spans="1:21" ht="63">
      <c r="A83" s="7" t="s">
        <v>158</v>
      </c>
      <c r="B83" s="7">
        <v>81</v>
      </c>
      <c r="C83" s="7" t="s">
        <v>33</v>
      </c>
      <c r="D83" s="14" t="s">
        <v>248</v>
      </c>
      <c r="E83" s="10" t="s">
        <v>249</v>
      </c>
      <c r="F83" s="21" t="s">
        <v>211</v>
      </c>
      <c r="G83" s="10" t="s">
        <v>218</v>
      </c>
      <c r="H83" s="21">
        <v>1</v>
      </c>
      <c r="I83" s="21">
        <v>3</v>
      </c>
      <c r="J83" s="21">
        <v>2</v>
      </c>
      <c r="K83" s="21">
        <v>1</v>
      </c>
      <c r="L83" s="21">
        <v>0</v>
      </c>
      <c r="M83" s="21">
        <v>2</v>
      </c>
      <c r="N83" s="21">
        <v>0</v>
      </c>
      <c r="O83" s="21">
        <v>3</v>
      </c>
      <c r="P83" s="34">
        <f>SUM(H83:O83)</f>
        <v>12</v>
      </c>
      <c r="Q83" s="20">
        <v>0</v>
      </c>
      <c r="R83" s="34">
        <v>12</v>
      </c>
      <c r="S83" s="21" t="s">
        <v>2177</v>
      </c>
      <c r="T83" s="21"/>
      <c r="U83" s="21" t="s">
        <v>219</v>
      </c>
    </row>
    <row r="84" spans="1:21" ht="47.25">
      <c r="A84" s="7" t="s">
        <v>158</v>
      </c>
      <c r="B84" s="7">
        <v>82</v>
      </c>
      <c r="C84" s="7" t="s">
        <v>33</v>
      </c>
      <c r="D84" s="40" t="s">
        <v>318</v>
      </c>
      <c r="E84" s="10" t="s">
        <v>319</v>
      </c>
      <c r="F84" s="7" t="s">
        <v>301</v>
      </c>
      <c r="G84" s="21">
        <v>4</v>
      </c>
      <c r="H84" s="21">
        <v>1</v>
      </c>
      <c r="I84" s="21">
        <v>4</v>
      </c>
      <c r="J84" s="21">
        <v>2</v>
      </c>
      <c r="K84" s="21">
        <v>1</v>
      </c>
      <c r="L84" s="21">
        <v>0</v>
      </c>
      <c r="M84" s="21">
        <v>1</v>
      </c>
      <c r="N84" s="21">
        <v>2</v>
      </c>
      <c r="O84" s="21">
        <v>1</v>
      </c>
      <c r="P84" s="34">
        <v>12</v>
      </c>
      <c r="Q84" s="20">
        <v>0</v>
      </c>
      <c r="R84" s="34">
        <v>12</v>
      </c>
      <c r="S84" s="21" t="s">
        <v>2177</v>
      </c>
      <c r="T84" s="21"/>
      <c r="U84" s="21" t="s">
        <v>305</v>
      </c>
    </row>
    <row r="85" spans="1:21" ht="47.25">
      <c r="A85" s="7" t="s">
        <v>158</v>
      </c>
      <c r="B85" s="7">
        <v>83</v>
      </c>
      <c r="C85" s="7" t="s">
        <v>33</v>
      </c>
      <c r="D85" s="40" t="s">
        <v>320</v>
      </c>
      <c r="E85" s="23" t="s">
        <v>321</v>
      </c>
      <c r="F85" s="7" t="s">
        <v>301</v>
      </c>
      <c r="G85" s="21">
        <v>4</v>
      </c>
      <c r="H85" s="20">
        <v>1</v>
      </c>
      <c r="I85" s="20">
        <v>4</v>
      </c>
      <c r="J85" s="20">
        <v>1</v>
      </c>
      <c r="K85" s="20">
        <v>0</v>
      </c>
      <c r="L85" s="20">
        <v>0</v>
      </c>
      <c r="M85" s="20">
        <v>3</v>
      </c>
      <c r="N85" s="20">
        <v>2</v>
      </c>
      <c r="O85" s="20">
        <v>1</v>
      </c>
      <c r="P85" s="34">
        <v>12</v>
      </c>
      <c r="Q85" s="20">
        <v>0</v>
      </c>
      <c r="R85" s="34">
        <v>12</v>
      </c>
      <c r="S85" s="21" t="s">
        <v>2177</v>
      </c>
      <c r="T85" s="20"/>
      <c r="U85" s="21" t="s">
        <v>305</v>
      </c>
    </row>
    <row r="86" spans="1:21" ht="47.25">
      <c r="A86" s="7" t="s">
        <v>158</v>
      </c>
      <c r="B86" s="7">
        <v>84</v>
      </c>
      <c r="C86" s="7" t="s">
        <v>33</v>
      </c>
      <c r="D86" s="40" t="s">
        <v>322</v>
      </c>
      <c r="E86" s="10" t="s">
        <v>323</v>
      </c>
      <c r="F86" s="7" t="s">
        <v>301</v>
      </c>
      <c r="G86" s="21">
        <v>4</v>
      </c>
      <c r="H86" s="21">
        <v>1</v>
      </c>
      <c r="I86" s="21">
        <v>4</v>
      </c>
      <c r="J86" s="21">
        <v>3</v>
      </c>
      <c r="K86" s="21">
        <v>1</v>
      </c>
      <c r="L86" s="21">
        <v>0</v>
      </c>
      <c r="M86" s="21">
        <v>0</v>
      </c>
      <c r="N86" s="21">
        <v>2</v>
      </c>
      <c r="O86" s="21">
        <v>1</v>
      </c>
      <c r="P86" s="34">
        <v>12</v>
      </c>
      <c r="Q86" s="20">
        <v>0</v>
      </c>
      <c r="R86" s="34">
        <v>12</v>
      </c>
      <c r="S86" s="21" t="s">
        <v>2177</v>
      </c>
      <c r="T86" s="21"/>
      <c r="U86" s="21" t="s">
        <v>305</v>
      </c>
    </row>
    <row r="87" spans="1:21" ht="31.5">
      <c r="A87" s="7" t="s">
        <v>158</v>
      </c>
      <c r="B87" s="7">
        <v>85</v>
      </c>
      <c r="C87" s="7" t="s">
        <v>33</v>
      </c>
      <c r="D87" s="110" t="s">
        <v>645</v>
      </c>
      <c r="E87" s="110" t="s">
        <v>646</v>
      </c>
      <c r="F87" s="110" t="s">
        <v>636</v>
      </c>
      <c r="G87" s="110">
        <v>4</v>
      </c>
      <c r="H87" s="110">
        <v>1</v>
      </c>
      <c r="I87" s="110">
        <v>5</v>
      </c>
      <c r="J87" s="110">
        <v>1</v>
      </c>
      <c r="K87" s="110">
        <v>1</v>
      </c>
      <c r="L87" s="110">
        <v>0</v>
      </c>
      <c r="M87" s="110">
        <v>0</v>
      </c>
      <c r="N87" s="110">
        <v>0</v>
      </c>
      <c r="O87" s="110">
        <v>4</v>
      </c>
      <c r="P87" s="115">
        <v>12</v>
      </c>
      <c r="Q87" s="20">
        <v>0</v>
      </c>
      <c r="R87" s="115">
        <v>12</v>
      </c>
      <c r="S87" s="21" t="s">
        <v>2177</v>
      </c>
      <c r="T87" s="110"/>
      <c r="U87" s="110" t="s">
        <v>644</v>
      </c>
    </row>
    <row r="88" spans="1:21" ht="31.5">
      <c r="A88" s="7" t="s">
        <v>158</v>
      </c>
      <c r="B88" s="7">
        <v>86</v>
      </c>
      <c r="C88" s="7" t="s">
        <v>33</v>
      </c>
      <c r="D88" s="14" t="s">
        <v>897</v>
      </c>
      <c r="E88" s="21" t="s">
        <v>898</v>
      </c>
      <c r="F88" s="21" t="s">
        <v>886</v>
      </c>
      <c r="G88" s="21">
        <v>4</v>
      </c>
      <c r="H88" s="21">
        <v>1</v>
      </c>
      <c r="I88" s="21">
        <v>4</v>
      </c>
      <c r="J88" s="21">
        <v>1</v>
      </c>
      <c r="K88" s="21">
        <v>2</v>
      </c>
      <c r="L88" s="21">
        <v>0</v>
      </c>
      <c r="M88" s="21">
        <v>2</v>
      </c>
      <c r="N88" s="21">
        <v>0</v>
      </c>
      <c r="O88" s="21">
        <v>2</v>
      </c>
      <c r="P88" s="34">
        <v>12</v>
      </c>
      <c r="Q88" s="20">
        <v>0</v>
      </c>
      <c r="R88" s="34">
        <f>P88</f>
        <v>12</v>
      </c>
      <c r="S88" s="21" t="s">
        <v>2177</v>
      </c>
      <c r="T88" s="21"/>
      <c r="U88" s="21" t="s">
        <v>887</v>
      </c>
    </row>
    <row r="89" spans="1:21" ht="31.5">
      <c r="A89" s="7" t="s">
        <v>158</v>
      </c>
      <c r="B89" s="7">
        <v>87</v>
      </c>
      <c r="C89" s="7" t="s">
        <v>33</v>
      </c>
      <c r="D89" s="15" t="s">
        <v>899</v>
      </c>
      <c r="E89" s="24" t="s">
        <v>900</v>
      </c>
      <c r="F89" s="21" t="s">
        <v>886</v>
      </c>
      <c r="G89" s="21">
        <v>4</v>
      </c>
      <c r="H89" s="20">
        <v>1</v>
      </c>
      <c r="I89" s="20">
        <v>3</v>
      </c>
      <c r="J89" s="20">
        <v>3</v>
      </c>
      <c r="K89" s="20">
        <v>2</v>
      </c>
      <c r="L89" s="20">
        <v>2</v>
      </c>
      <c r="M89" s="20">
        <v>0</v>
      </c>
      <c r="N89" s="20">
        <v>0</v>
      </c>
      <c r="O89" s="20">
        <v>1</v>
      </c>
      <c r="P89" s="35">
        <v>12</v>
      </c>
      <c r="Q89" s="20">
        <v>0</v>
      </c>
      <c r="R89" s="35">
        <f>P89</f>
        <v>12</v>
      </c>
      <c r="S89" s="21" t="s">
        <v>2177</v>
      </c>
      <c r="T89" s="20"/>
      <c r="U89" s="21" t="s">
        <v>887</v>
      </c>
    </row>
    <row r="90" spans="1:21" ht="31.5">
      <c r="A90" s="7" t="s">
        <v>158</v>
      </c>
      <c r="B90" s="7">
        <v>88</v>
      </c>
      <c r="C90" s="7" t="s">
        <v>33</v>
      </c>
      <c r="D90" s="111" t="s">
        <v>1049</v>
      </c>
      <c r="E90" s="8" t="s">
        <v>1050</v>
      </c>
      <c r="F90" s="7" t="s">
        <v>1047</v>
      </c>
      <c r="G90" s="22" t="s">
        <v>212</v>
      </c>
      <c r="H90" s="7">
        <v>0</v>
      </c>
      <c r="I90" s="7">
        <v>4</v>
      </c>
      <c r="J90" s="7">
        <v>3</v>
      </c>
      <c r="K90" s="7">
        <v>0</v>
      </c>
      <c r="L90" s="7">
        <v>2</v>
      </c>
      <c r="M90" s="7">
        <v>0</v>
      </c>
      <c r="N90" s="7">
        <v>1</v>
      </c>
      <c r="O90" s="7">
        <v>2</v>
      </c>
      <c r="P90" s="116">
        <f>SUM(H90:O90)</f>
        <v>12</v>
      </c>
      <c r="Q90" s="20">
        <v>0</v>
      </c>
      <c r="R90" s="117">
        <f>P90</f>
        <v>12</v>
      </c>
      <c r="S90" s="21" t="s">
        <v>2177</v>
      </c>
      <c r="T90" s="110"/>
      <c r="U90" s="110" t="s">
        <v>1048</v>
      </c>
    </row>
    <row r="91" spans="1:21" ht="47.25">
      <c r="A91" s="7" t="s">
        <v>158</v>
      </c>
      <c r="B91" s="7">
        <v>89</v>
      </c>
      <c r="C91" s="7" t="s">
        <v>33</v>
      </c>
      <c r="D91" s="14" t="s">
        <v>1663</v>
      </c>
      <c r="E91" s="10" t="s">
        <v>1664</v>
      </c>
      <c r="F91" s="10" t="s">
        <v>1642</v>
      </c>
      <c r="G91" s="10" t="s">
        <v>1647</v>
      </c>
      <c r="H91" s="21">
        <v>1</v>
      </c>
      <c r="I91" s="21">
        <v>5</v>
      </c>
      <c r="J91" s="21">
        <v>2</v>
      </c>
      <c r="K91" s="21">
        <v>2</v>
      </c>
      <c r="L91" s="21">
        <v>2</v>
      </c>
      <c r="M91" s="21">
        <v>0</v>
      </c>
      <c r="N91" s="21">
        <v>0</v>
      </c>
      <c r="O91" s="21">
        <v>0</v>
      </c>
      <c r="P91" s="34">
        <v>12</v>
      </c>
      <c r="Q91" s="20">
        <v>0</v>
      </c>
      <c r="R91" s="34">
        <v>12</v>
      </c>
      <c r="S91" s="21" t="s">
        <v>2177</v>
      </c>
      <c r="T91" s="21"/>
      <c r="U91" s="21" t="s">
        <v>1648</v>
      </c>
    </row>
    <row r="92" spans="1:21" ht="47.25">
      <c r="A92" s="7" t="s">
        <v>158</v>
      </c>
      <c r="B92" s="7">
        <v>90</v>
      </c>
      <c r="C92" s="7" t="s">
        <v>33</v>
      </c>
      <c r="D92" s="10" t="s">
        <v>1665</v>
      </c>
      <c r="E92" s="10" t="s">
        <v>1666</v>
      </c>
      <c r="F92" s="21" t="s">
        <v>1642</v>
      </c>
      <c r="G92" s="21" t="s">
        <v>1653</v>
      </c>
      <c r="H92" s="21">
        <v>1</v>
      </c>
      <c r="I92" s="21">
        <v>5</v>
      </c>
      <c r="J92" s="21">
        <v>1</v>
      </c>
      <c r="K92" s="21">
        <v>2</v>
      </c>
      <c r="L92" s="21">
        <v>2</v>
      </c>
      <c r="M92" s="21">
        <v>0</v>
      </c>
      <c r="N92" s="21">
        <v>0</v>
      </c>
      <c r="O92" s="21">
        <v>1</v>
      </c>
      <c r="P92" s="34">
        <v>12</v>
      </c>
      <c r="Q92" s="20">
        <v>0</v>
      </c>
      <c r="R92" s="34">
        <v>12</v>
      </c>
      <c r="S92" s="21" t="s">
        <v>2177</v>
      </c>
      <c r="T92" s="21"/>
      <c r="U92" s="21" t="s">
        <v>1654</v>
      </c>
    </row>
    <row r="93" spans="1:21" ht="31.5">
      <c r="A93" s="7" t="s">
        <v>158</v>
      </c>
      <c r="B93" s="7">
        <v>91</v>
      </c>
      <c r="C93" s="7" t="s">
        <v>33</v>
      </c>
      <c r="D93" s="21" t="s">
        <v>1861</v>
      </c>
      <c r="E93" s="21" t="s">
        <v>1862</v>
      </c>
      <c r="F93" s="21" t="s">
        <v>1857</v>
      </c>
      <c r="G93" s="21">
        <v>4</v>
      </c>
      <c r="H93" s="21">
        <v>1</v>
      </c>
      <c r="I93" s="21">
        <v>2</v>
      </c>
      <c r="J93" s="21">
        <v>1</v>
      </c>
      <c r="K93" s="21">
        <v>1</v>
      </c>
      <c r="L93" s="21">
        <v>0</v>
      </c>
      <c r="M93" s="21">
        <v>2</v>
      </c>
      <c r="N93" s="21">
        <v>2</v>
      </c>
      <c r="O93" s="21">
        <v>3</v>
      </c>
      <c r="P93" s="35">
        <v>12</v>
      </c>
      <c r="Q93" s="20">
        <v>0</v>
      </c>
      <c r="R93" s="35">
        <v>12</v>
      </c>
      <c r="S93" s="21" t="s">
        <v>2177</v>
      </c>
      <c r="T93" s="21"/>
      <c r="U93" s="21" t="s">
        <v>1858</v>
      </c>
    </row>
    <row r="94" spans="1:21" ht="31.5">
      <c r="A94" s="7" t="s">
        <v>158</v>
      </c>
      <c r="B94" s="7">
        <v>92</v>
      </c>
      <c r="C94" s="7" t="s">
        <v>33</v>
      </c>
      <c r="D94" s="14" t="s">
        <v>41</v>
      </c>
      <c r="E94" s="21" t="s">
        <v>42</v>
      </c>
      <c r="F94" s="7" t="s">
        <v>36</v>
      </c>
      <c r="G94" s="21" t="s">
        <v>37</v>
      </c>
      <c r="H94" s="21">
        <v>1</v>
      </c>
      <c r="I94" s="21">
        <v>2</v>
      </c>
      <c r="J94" s="21">
        <v>3</v>
      </c>
      <c r="K94" s="21">
        <v>2</v>
      </c>
      <c r="L94" s="21">
        <v>0</v>
      </c>
      <c r="M94" s="21">
        <v>2</v>
      </c>
      <c r="N94" s="21">
        <v>0</v>
      </c>
      <c r="O94" s="21">
        <v>1</v>
      </c>
      <c r="P94" s="66">
        <v>11</v>
      </c>
      <c r="Q94" s="20">
        <v>0</v>
      </c>
      <c r="R94" s="66">
        <v>11</v>
      </c>
      <c r="S94" s="21" t="s">
        <v>2177</v>
      </c>
      <c r="T94" s="21"/>
      <c r="U94" s="21" t="s">
        <v>38</v>
      </c>
    </row>
    <row r="95" spans="1:21" ht="63">
      <c r="A95" s="7" t="s">
        <v>158</v>
      </c>
      <c r="B95" s="7">
        <v>93</v>
      </c>
      <c r="C95" s="7" t="s">
        <v>33</v>
      </c>
      <c r="D95" s="21" t="s">
        <v>230</v>
      </c>
      <c r="E95" s="10" t="s">
        <v>231</v>
      </c>
      <c r="F95" s="21" t="s">
        <v>211</v>
      </c>
      <c r="G95" s="10" t="s">
        <v>212</v>
      </c>
      <c r="H95" s="21">
        <v>1</v>
      </c>
      <c r="I95" s="21">
        <v>4</v>
      </c>
      <c r="J95" s="21">
        <v>2</v>
      </c>
      <c r="K95" s="21">
        <v>2</v>
      </c>
      <c r="L95" s="21">
        <v>2</v>
      </c>
      <c r="M95" s="21">
        <v>0</v>
      </c>
      <c r="N95" s="21">
        <v>0</v>
      </c>
      <c r="O95" s="21">
        <v>0</v>
      </c>
      <c r="P95" s="34">
        <f>SUM(H95:O95)</f>
        <v>11</v>
      </c>
      <c r="Q95" s="20">
        <v>0</v>
      </c>
      <c r="R95" s="34">
        <v>11</v>
      </c>
      <c r="S95" s="21" t="s">
        <v>2177</v>
      </c>
      <c r="T95" s="21"/>
      <c r="U95" s="21" t="s">
        <v>213</v>
      </c>
    </row>
    <row r="96" spans="1:21" ht="63">
      <c r="A96" s="7" t="s">
        <v>158</v>
      </c>
      <c r="B96" s="7">
        <v>94</v>
      </c>
      <c r="C96" s="7" t="s">
        <v>33</v>
      </c>
      <c r="D96" s="14" t="s">
        <v>236</v>
      </c>
      <c r="E96" s="10" t="s">
        <v>237</v>
      </c>
      <c r="F96" s="21" t="s">
        <v>211</v>
      </c>
      <c r="G96" s="10" t="s">
        <v>218</v>
      </c>
      <c r="H96" s="20">
        <v>1</v>
      </c>
      <c r="I96" s="20">
        <v>2</v>
      </c>
      <c r="J96" s="20">
        <v>2</v>
      </c>
      <c r="K96" s="20">
        <v>1</v>
      </c>
      <c r="L96" s="20">
        <v>0</v>
      </c>
      <c r="M96" s="20">
        <v>2</v>
      </c>
      <c r="N96" s="20">
        <v>0</v>
      </c>
      <c r="O96" s="20">
        <v>3</v>
      </c>
      <c r="P96" s="34">
        <f>SUM(H96:O96)</f>
        <v>11</v>
      </c>
      <c r="Q96" s="20">
        <v>0</v>
      </c>
      <c r="R96" s="35">
        <v>11</v>
      </c>
      <c r="S96" s="21" t="s">
        <v>2177</v>
      </c>
      <c r="T96" s="20"/>
      <c r="U96" s="20" t="s">
        <v>219</v>
      </c>
    </row>
    <row r="97" spans="1:21" ht="63">
      <c r="A97" s="7" t="s">
        <v>158</v>
      </c>
      <c r="B97" s="7">
        <v>95</v>
      </c>
      <c r="C97" s="7" t="s">
        <v>33</v>
      </c>
      <c r="D97" s="14" t="s">
        <v>240</v>
      </c>
      <c r="E97" s="10" t="s">
        <v>241</v>
      </c>
      <c r="F97" s="21" t="s">
        <v>211</v>
      </c>
      <c r="G97" s="10" t="s">
        <v>218</v>
      </c>
      <c r="H97" s="21">
        <v>1</v>
      </c>
      <c r="I97" s="21">
        <v>3</v>
      </c>
      <c r="J97" s="21">
        <v>3</v>
      </c>
      <c r="K97" s="21">
        <v>1</v>
      </c>
      <c r="L97" s="21">
        <v>0</v>
      </c>
      <c r="M97" s="21">
        <v>1</v>
      </c>
      <c r="N97" s="21">
        <v>0</v>
      </c>
      <c r="O97" s="21">
        <v>2</v>
      </c>
      <c r="P97" s="34">
        <f>SUM(H97:O97)</f>
        <v>11</v>
      </c>
      <c r="Q97" s="20">
        <v>0</v>
      </c>
      <c r="R97" s="34">
        <v>11</v>
      </c>
      <c r="S97" s="21" t="s">
        <v>2177</v>
      </c>
      <c r="T97" s="21"/>
      <c r="U97" s="20" t="s">
        <v>219</v>
      </c>
    </row>
    <row r="98" spans="1:21" ht="63">
      <c r="A98" s="7" t="s">
        <v>158</v>
      </c>
      <c r="B98" s="7">
        <v>96</v>
      </c>
      <c r="C98" s="7" t="s">
        <v>33</v>
      </c>
      <c r="D98" s="21" t="s">
        <v>767</v>
      </c>
      <c r="E98" s="21" t="s">
        <v>768</v>
      </c>
      <c r="F98" s="21" t="s">
        <v>765</v>
      </c>
      <c r="G98" s="21">
        <v>4</v>
      </c>
      <c r="H98" s="21">
        <v>1</v>
      </c>
      <c r="I98" s="21">
        <v>3</v>
      </c>
      <c r="J98" s="21">
        <v>1</v>
      </c>
      <c r="K98" s="21">
        <v>1</v>
      </c>
      <c r="L98" s="21">
        <v>2</v>
      </c>
      <c r="M98" s="21">
        <v>0</v>
      </c>
      <c r="N98" s="21">
        <v>0</v>
      </c>
      <c r="O98" s="21">
        <v>3</v>
      </c>
      <c r="P98" s="35">
        <v>11</v>
      </c>
      <c r="Q98" s="20">
        <v>0</v>
      </c>
      <c r="R98" s="34">
        <v>11</v>
      </c>
      <c r="S98" s="21" t="s">
        <v>2177</v>
      </c>
      <c r="T98" s="21"/>
      <c r="U98" s="21" t="s">
        <v>766</v>
      </c>
    </row>
    <row r="99" spans="1:21" ht="31.5">
      <c r="A99" s="7" t="s">
        <v>158</v>
      </c>
      <c r="B99" s="7">
        <v>97</v>
      </c>
      <c r="C99" s="7" t="s">
        <v>33</v>
      </c>
      <c r="D99" s="10" t="s">
        <v>901</v>
      </c>
      <c r="E99" s="10" t="s">
        <v>902</v>
      </c>
      <c r="F99" s="21" t="s">
        <v>886</v>
      </c>
      <c r="G99" s="21">
        <v>4</v>
      </c>
      <c r="H99" s="21">
        <v>1</v>
      </c>
      <c r="I99" s="21">
        <v>1</v>
      </c>
      <c r="J99" s="21">
        <v>3</v>
      </c>
      <c r="K99" s="21">
        <v>2</v>
      </c>
      <c r="L99" s="21">
        <v>2</v>
      </c>
      <c r="M99" s="21">
        <v>2</v>
      </c>
      <c r="N99" s="21">
        <v>0</v>
      </c>
      <c r="O99" s="21">
        <v>0</v>
      </c>
      <c r="P99" s="34">
        <v>11</v>
      </c>
      <c r="Q99" s="20">
        <v>0</v>
      </c>
      <c r="R99" s="34">
        <f>P99</f>
        <v>11</v>
      </c>
      <c r="S99" s="21" t="s">
        <v>2177</v>
      </c>
      <c r="T99" s="21"/>
      <c r="U99" s="21" t="s">
        <v>894</v>
      </c>
    </row>
    <row r="100" spans="1:21" ht="63">
      <c r="A100" s="7" t="s">
        <v>158</v>
      </c>
      <c r="B100" s="7">
        <v>98</v>
      </c>
      <c r="C100" s="7" t="s">
        <v>33</v>
      </c>
      <c r="D100" s="15" t="s">
        <v>1174</v>
      </c>
      <c r="E100" s="21" t="s">
        <v>1175</v>
      </c>
      <c r="F100" s="21" t="s">
        <v>1176</v>
      </c>
      <c r="G100" s="21" t="s">
        <v>1177</v>
      </c>
      <c r="H100" s="21">
        <v>1</v>
      </c>
      <c r="I100" s="21">
        <v>3</v>
      </c>
      <c r="J100" s="21">
        <v>3</v>
      </c>
      <c r="K100" s="21">
        <v>2</v>
      </c>
      <c r="L100" s="21">
        <v>2</v>
      </c>
      <c r="M100" s="21">
        <v>0</v>
      </c>
      <c r="N100" s="21">
        <v>0</v>
      </c>
      <c r="O100" s="21">
        <v>0</v>
      </c>
      <c r="P100" s="35">
        <v>11</v>
      </c>
      <c r="Q100" s="20">
        <v>0</v>
      </c>
      <c r="R100" s="35">
        <v>11</v>
      </c>
      <c r="S100" s="21" t="s">
        <v>2177</v>
      </c>
      <c r="T100" s="21"/>
      <c r="U100" s="21" t="s">
        <v>1173</v>
      </c>
    </row>
    <row r="101" spans="1:21" ht="63">
      <c r="A101" s="7" t="s">
        <v>158</v>
      </c>
      <c r="B101" s="7">
        <v>99</v>
      </c>
      <c r="C101" s="7" t="s">
        <v>33</v>
      </c>
      <c r="D101" s="15" t="s">
        <v>1214</v>
      </c>
      <c r="E101" s="21" t="s">
        <v>1215</v>
      </c>
      <c r="F101" s="8" t="s">
        <v>1176</v>
      </c>
      <c r="G101" s="15" t="s">
        <v>1208</v>
      </c>
      <c r="H101" s="21">
        <v>1</v>
      </c>
      <c r="I101" s="21">
        <v>3</v>
      </c>
      <c r="J101" s="21">
        <v>3</v>
      </c>
      <c r="K101" s="21">
        <v>0</v>
      </c>
      <c r="L101" s="21">
        <v>0</v>
      </c>
      <c r="M101" s="21">
        <v>3</v>
      </c>
      <c r="N101" s="21">
        <v>0</v>
      </c>
      <c r="O101" s="21">
        <v>1</v>
      </c>
      <c r="P101" s="34">
        <v>11</v>
      </c>
      <c r="Q101" s="20">
        <v>0</v>
      </c>
      <c r="R101" s="34">
        <v>11</v>
      </c>
      <c r="S101" s="21" t="s">
        <v>2177</v>
      </c>
      <c r="T101" s="21"/>
      <c r="U101" s="21" t="s">
        <v>1209</v>
      </c>
    </row>
    <row r="102" spans="1:21" ht="63">
      <c r="A102" s="7" t="s">
        <v>158</v>
      </c>
      <c r="B102" s="7">
        <v>100</v>
      </c>
      <c r="C102" s="7" t="s">
        <v>33</v>
      </c>
      <c r="D102" s="15" t="s">
        <v>1230</v>
      </c>
      <c r="E102" s="10" t="s">
        <v>1231</v>
      </c>
      <c r="F102" s="21" t="s">
        <v>1176</v>
      </c>
      <c r="G102" s="21" t="s">
        <v>1220</v>
      </c>
      <c r="H102" s="21">
        <v>1</v>
      </c>
      <c r="I102" s="21">
        <v>4</v>
      </c>
      <c r="J102" s="21">
        <v>2</v>
      </c>
      <c r="K102" s="21">
        <v>2</v>
      </c>
      <c r="L102" s="21">
        <v>2</v>
      </c>
      <c r="M102" s="21">
        <v>0</v>
      </c>
      <c r="N102" s="21">
        <v>0</v>
      </c>
      <c r="O102" s="21">
        <v>0</v>
      </c>
      <c r="P102" s="34">
        <v>11</v>
      </c>
      <c r="Q102" s="20">
        <v>0</v>
      </c>
      <c r="R102" s="34">
        <v>11</v>
      </c>
      <c r="S102" s="21" t="s">
        <v>2177</v>
      </c>
      <c r="T102" s="21"/>
      <c r="U102" s="21" t="s">
        <v>1221</v>
      </c>
    </row>
    <row r="103" spans="1:21" ht="63">
      <c r="A103" s="7" t="s">
        <v>158</v>
      </c>
      <c r="B103" s="7">
        <v>101</v>
      </c>
      <c r="C103" s="7" t="s">
        <v>33</v>
      </c>
      <c r="D103" s="15" t="s">
        <v>1234</v>
      </c>
      <c r="E103" s="21" t="s">
        <v>1235</v>
      </c>
      <c r="F103" s="21" t="s">
        <v>1176</v>
      </c>
      <c r="G103" s="21" t="s">
        <v>1220</v>
      </c>
      <c r="H103" s="21">
        <v>0</v>
      </c>
      <c r="I103" s="21">
        <v>4</v>
      </c>
      <c r="J103" s="21">
        <v>1</v>
      </c>
      <c r="K103" s="21">
        <v>2</v>
      </c>
      <c r="L103" s="21">
        <v>2</v>
      </c>
      <c r="M103" s="21">
        <v>1</v>
      </c>
      <c r="N103" s="21">
        <v>0</v>
      </c>
      <c r="O103" s="21">
        <v>0</v>
      </c>
      <c r="P103" s="34">
        <v>11</v>
      </c>
      <c r="Q103" s="20">
        <v>0</v>
      </c>
      <c r="R103" s="34">
        <v>11</v>
      </c>
      <c r="S103" s="21" t="s">
        <v>2177</v>
      </c>
      <c r="T103" s="21"/>
      <c r="U103" s="21" t="s">
        <v>1221</v>
      </c>
    </row>
    <row r="104" spans="1:21" ht="47.25">
      <c r="A104" s="7" t="s">
        <v>158</v>
      </c>
      <c r="B104" s="7">
        <v>102</v>
      </c>
      <c r="C104" s="7" t="s">
        <v>33</v>
      </c>
      <c r="D104" s="101" t="s">
        <v>1930</v>
      </c>
      <c r="E104" s="59" t="s">
        <v>2170</v>
      </c>
      <c r="F104" s="102" t="s">
        <v>1927</v>
      </c>
      <c r="G104" s="103" t="s">
        <v>62</v>
      </c>
      <c r="H104" s="102">
        <v>1</v>
      </c>
      <c r="I104" s="102">
        <v>2</v>
      </c>
      <c r="J104" s="102">
        <v>1</v>
      </c>
      <c r="K104" s="102">
        <v>1</v>
      </c>
      <c r="L104" s="102">
        <v>0</v>
      </c>
      <c r="M104" s="102">
        <v>0</v>
      </c>
      <c r="N104" s="102">
        <v>3</v>
      </c>
      <c r="O104" s="102">
        <v>3</v>
      </c>
      <c r="P104" s="109">
        <f>H104+I104+J104+K104+L104+M104+N104+O104</f>
        <v>11</v>
      </c>
      <c r="Q104" s="20">
        <v>0</v>
      </c>
      <c r="R104" s="109">
        <v>11</v>
      </c>
      <c r="S104" s="21" t="s">
        <v>2177</v>
      </c>
      <c r="T104" s="95"/>
      <c r="U104" s="95" t="s">
        <v>2167</v>
      </c>
    </row>
    <row r="105" spans="1:21" ht="63">
      <c r="A105" s="7" t="s">
        <v>158</v>
      </c>
      <c r="B105" s="7">
        <v>103</v>
      </c>
      <c r="C105" s="7" t="s">
        <v>33</v>
      </c>
      <c r="D105" s="21" t="s">
        <v>238</v>
      </c>
      <c r="E105" s="10" t="s">
        <v>239</v>
      </c>
      <c r="F105" s="21" t="s">
        <v>211</v>
      </c>
      <c r="G105" s="10" t="s">
        <v>218</v>
      </c>
      <c r="H105" s="20">
        <v>1</v>
      </c>
      <c r="I105" s="20">
        <v>2</v>
      </c>
      <c r="J105" s="20">
        <v>3</v>
      </c>
      <c r="K105" s="20">
        <v>1</v>
      </c>
      <c r="L105" s="20">
        <v>0</v>
      </c>
      <c r="M105" s="20">
        <v>1</v>
      </c>
      <c r="N105" s="20">
        <v>0</v>
      </c>
      <c r="O105" s="20">
        <v>2</v>
      </c>
      <c r="P105" s="34">
        <f>SUM(H105:O105)</f>
        <v>10</v>
      </c>
      <c r="Q105" s="20">
        <v>0</v>
      </c>
      <c r="R105" s="35">
        <v>10</v>
      </c>
      <c r="S105" s="21" t="s">
        <v>2177</v>
      </c>
      <c r="T105" s="20"/>
      <c r="U105" s="20" t="s">
        <v>219</v>
      </c>
    </row>
    <row r="106" spans="1:21" ht="47.25">
      <c r="A106" s="7" t="s">
        <v>158</v>
      </c>
      <c r="B106" s="7">
        <v>104</v>
      </c>
      <c r="C106" s="7" t="s">
        <v>33</v>
      </c>
      <c r="D106" s="40" t="s">
        <v>324</v>
      </c>
      <c r="E106" s="21" t="s">
        <v>325</v>
      </c>
      <c r="F106" s="7" t="s">
        <v>301</v>
      </c>
      <c r="G106" s="21">
        <v>4</v>
      </c>
      <c r="H106" s="21">
        <v>1</v>
      </c>
      <c r="I106" s="21">
        <v>4</v>
      </c>
      <c r="J106" s="21">
        <v>0</v>
      </c>
      <c r="K106" s="21">
        <v>1</v>
      </c>
      <c r="L106" s="21">
        <v>0</v>
      </c>
      <c r="M106" s="21">
        <v>0</v>
      </c>
      <c r="N106" s="21">
        <v>2</v>
      </c>
      <c r="O106" s="21">
        <v>2</v>
      </c>
      <c r="P106" s="34">
        <v>10</v>
      </c>
      <c r="Q106" s="20">
        <v>0</v>
      </c>
      <c r="R106" s="34">
        <v>10</v>
      </c>
      <c r="S106" s="21" t="s">
        <v>2177</v>
      </c>
      <c r="T106" s="21"/>
      <c r="U106" s="21" t="s">
        <v>302</v>
      </c>
    </row>
    <row r="107" spans="1:21" ht="63">
      <c r="A107" s="7" t="s">
        <v>158</v>
      </c>
      <c r="B107" s="7">
        <v>105</v>
      </c>
      <c r="C107" s="7" t="s">
        <v>33</v>
      </c>
      <c r="D107" s="21" t="s">
        <v>769</v>
      </c>
      <c r="E107" s="21" t="s">
        <v>770</v>
      </c>
      <c r="F107" s="21" t="s">
        <v>765</v>
      </c>
      <c r="G107" s="21">
        <v>4</v>
      </c>
      <c r="H107" s="21">
        <v>1</v>
      </c>
      <c r="I107" s="21">
        <v>4</v>
      </c>
      <c r="J107" s="21">
        <v>0</v>
      </c>
      <c r="K107" s="21">
        <v>0</v>
      </c>
      <c r="L107" s="21">
        <v>2</v>
      </c>
      <c r="M107" s="21">
        <v>0</v>
      </c>
      <c r="N107" s="21">
        <v>0</v>
      </c>
      <c r="O107" s="21">
        <v>3</v>
      </c>
      <c r="P107" s="34">
        <v>10</v>
      </c>
      <c r="Q107" s="20">
        <v>0</v>
      </c>
      <c r="R107" s="35">
        <v>10</v>
      </c>
      <c r="S107" s="21" t="s">
        <v>2177</v>
      </c>
      <c r="T107" s="21"/>
      <c r="U107" s="21" t="s">
        <v>766</v>
      </c>
    </row>
    <row r="108" spans="1:21" ht="31.5">
      <c r="A108" s="7" t="s">
        <v>158</v>
      </c>
      <c r="B108" s="7">
        <v>106</v>
      </c>
      <c r="C108" s="7" t="s">
        <v>33</v>
      </c>
      <c r="D108" s="14" t="s">
        <v>903</v>
      </c>
      <c r="E108" s="10" t="s">
        <v>904</v>
      </c>
      <c r="F108" s="21" t="s">
        <v>886</v>
      </c>
      <c r="G108" s="10">
        <v>4</v>
      </c>
      <c r="H108" s="21">
        <v>1</v>
      </c>
      <c r="I108" s="21">
        <v>4</v>
      </c>
      <c r="J108" s="21">
        <v>3</v>
      </c>
      <c r="K108" s="21">
        <v>2</v>
      </c>
      <c r="L108" s="21">
        <v>0</v>
      </c>
      <c r="M108" s="21">
        <v>0</v>
      </c>
      <c r="N108" s="21">
        <v>0</v>
      </c>
      <c r="O108" s="21">
        <v>0</v>
      </c>
      <c r="P108" s="34">
        <v>10</v>
      </c>
      <c r="Q108" s="20">
        <v>0</v>
      </c>
      <c r="R108" s="34">
        <f>P108</f>
        <v>10</v>
      </c>
      <c r="S108" s="21" t="s">
        <v>2177</v>
      </c>
      <c r="T108" s="21"/>
      <c r="U108" s="21" t="s">
        <v>887</v>
      </c>
    </row>
    <row r="109" spans="1:21" ht="63">
      <c r="A109" s="7" t="s">
        <v>158</v>
      </c>
      <c r="B109" s="7">
        <v>107</v>
      </c>
      <c r="C109" s="7" t="s">
        <v>33</v>
      </c>
      <c r="D109" s="15" t="s">
        <v>1210</v>
      </c>
      <c r="E109" s="21" t="s">
        <v>1211</v>
      </c>
      <c r="F109" s="8" t="s">
        <v>1176</v>
      </c>
      <c r="G109" s="15" t="s">
        <v>1208</v>
      </c>
      <c r="H109" s="21">
        <v>1</v>
      </c>
      <c r="I109" s="21">
        <v>3</v>
      </c>
      <c r="J109" s="21">
        <v>1</v>
      </c>
      <c r="K109" s="21">
        <v>0</v>
      </c>
      <c r="L109" s="21">
        <v>2</v>
      </c>
      <c r="M109" s="21">
        <v>0</v>
      </c>
      <c r="N109" s="21">
        <v>0</v>
      </c>
      <c r="O109" s="21">
        <v>3</v>
      </c>
      <c r="P109" s="34">
        <v>10</v>
      </c>
      <c r="Q109" s="20">
        <v>0</v>
      </c>
      <c r="R109" s="34">
        <v>10</v>
      </c>
      <c r="S109" s="21" t="s">
        <v>2177</v>
      </c>
      <c r="T109" s="21"/>
      <c r="U109" s="21" t="s">
        <v>1209</v>
      </c>
    </row>
    <row r="110" spans="1:21" ht="63">
      <c r="A110" s="7" t="s">
        <v>158</v>
      </c>
      <c r="B110" s="7">
        <v>108</v>
      </c>
      <c r="C110" s="7" t="s">
        <v>33</v>
      </c>
      <c r="D110" s="21" t="s">
        <v>1471</v>
      </c>
      <c r="E110" s="8" t="s">
        <v>1472</v>
      </c>
      <c r="F110" s="21" t="s">
        <v>1465</v>
      </c>
      <c r="G110" s="22" t="s">
        <v>218</v>
      </c>
      <c r="H110" s="7">
        <v>0</v>
      </c>
      <c r="I110" s="7">
        <v>2</v>
      </c>
      <c r="J110" s="7">
        <v>1</v>
      </c>
      <c r="K110" s="7">
        <v>2</v>
      </c>
      <c r="L110" s="7">
        <v>0</v>
      </c>
      <c r="M110" s="7">
        <v>2</v>
      </c>
      <c r="N110" s="7">
        <v>0</v>
      </c>
      <c r="O110" s="7">
        <v>3</v>
      </c>
      <c r="P110" s="34">
        <v>10</v>
      </c>
      <c r="Q110" s="20">
        <v>0</v>
      </c>
      <c r="R110" s="34">
        <v>10</v>
      </c>
      <c r="S110" s="21" t="s">
        <v>2177</v>
      </c>
      <c r="T110" s="21"/>
      <c r="U110" s="21" t="s">
        <v>1466</v>
      </c>
    </row>
    <row r="111" spans="1:21" ht="47.25">
      <c r="A111" s="7" t="s">
        <v>158</v>
      </c>
      <c r="B111" s="7">
        <v>109</v>
      </c>
      <c r="C111" s="7" t="s">
        <v>33</v>
      </c>
      <c r="D111" s="14" t="s">
        <v>1640</v>
      </c>
      <c r="E111" s="21" t="s">
        <v>1641</v>
      </c>
      <c r="F111" s="21" t="s">
        <v>1642</v>
      </c>
      <c r="G111" s="21" t="s">
        <v>1643</v>
      </c>
      <c r="H111" s="21">
        <v>1</v>
      </c>
      <c r="I111" s="21">
        <v>3</v>
      </c>
      <c r="J111" s="21">
        <v>2</v>
      </c>
      <c r="K111" s="21">
        <v>2</v>
      </c>
      <c r="L111" s="21">
        <v>2</v>
      </c>
      <c r="M111" s="21">
        <v>0</v>
      </c>
      <c r="N111" s="21">
        <v>0</v>
      </c>
      <c r="O111" s="21">
        <v>0</v>
      </c>
      <c r="P111" s="34">
        <v>10</v>
      </c>
      <c r="Q111" s="20">
        <v>0</v>
      </c>
      <c r="R111" s="35">
        <v>10</v>
      </c>
      <c r="S111" s="21" t="s">
        <v>2177</v>
      </c>
      <c r="T111" s="21"/>
      <c r="U111" s="21" t="s">
        <v>1644</v>
      </c>
    </row>
    <row r="112" spans="1:21" ht="31.5">
      <c r="A112" s="7" t="s">
        <v>158</v>
      </c>
      <c r="B112" s="7">
        <v>110</v>
      </c>
      <c r="C112" s="7" t="s">
        <v>33</v>
      </c>
      <c r="D112" s="14" t="s">
        <v>39</v>
      </c>
      <c r="E112" s="21" t="s">
        <v>40</v>
      </c>
      <c r="F112" s="7" t="s">
        <v>36</v>
      </c>
      <c r="G112" s="21" t="s">
        <v>37</v>
      </c>
      <c r="H112" s="21">
        <v>1</v>
      </c>
      <c r="I112" s="21">
        <v>3</v>
      </c>
      <c r="J112" s="21">
        <v>2</v>
      </c>
      <c r="K112" s="21">
        <v>1</v>
      </c>
      <c r="L112" s="21">
        <v>0</v>
      </c>
      <c r="M112" s="21">
        <v>1</v>
      </c>
      <c r="N112" s="21">
        <v>0</v>
      </c>
      <c r="O112" s="21">
        <v>1</v>
      </c>
      <c r="P112" s="34">
        <v>9</v>
      </c>
      <c r="Q112" s="20">
        <v>0</v>
      </c>
      <c r="R112" s="34">
        <v>9</v>
      </c>
      <c r="S112" s="21" t="s">
        <v>2177</v>
      </c>
      <c r="T112" s="21"/>
      <c r="U112" s="21" t="s">
        <v>38</v>
      </c>
    </row>
    <row r="113" spans="1:21" ht="31.5">
      <c r="A113" s="7" t="s">
        <v>158</v>
      </c>
      <c r="B113" s="7">
        <v>111</v>
      </c>
      <c r="C113" s="7" t="s">
        <v>33</v>
      </c>
      <c r="D113" s="14" t="s">
        <v>45</v>
      </c>
      <c r="E113" s="21" t="s">
        <v>46</v>
      </c>
      <c r="F113" s="7" t="s">
        <v>36</v>
      </c>
      <c r="G113" s="21" t="s">
        <v>47</v>
      </c>
      <c r="H113" s="21">
        <v>1</v>
      </c>
      <c r="I113" s="21">
        <v>2</v>
      </c>
      <c r="J113" s="21">
        <v>3</v>
      </c>
      <c r="K113" s="21">
        <v>1</v>
      </c>
      <c r="L113" s="21">
        <v>0</v>
      </c>
      <c r="M113" s="21">
        <v>1</v>
      </c>
      <c r="N113" s="21">
        <v>0</v>
      </c>
      <c r="O113" s="21">
        <v>1</v>
      </c>
      <c r="P113" s="66">
        <v>9</v>
      </c>
      <c r="Q113" s="20">
        <v>0</v>
      </c>
      <c r="R113" s="66">
        <v>9</v>
      </c>
      <c r="S113" s="21" t="s">
        <v>2177</v>
      </c>
      <c r="T113" s="21"/>
      <c r="U113" s="21" t="s">
        <v>48</v>
      </c>
    </row>
    <row r="114" spans="1:21" ht="31.5">
      <c r="A114" s="7" t="s">
        <v>158</v>
      </c>
      <c r="B114" s="7">
        <v>112</v>
      </c>
      <c r="C114" s="7" t="s">
        <v>33</v>
      </c>
      <c r="D114" s="14" t="s">
        <v>58</v>
      </c>
      <c r="E114" s="10" t="s">
        <v>59</v>
      </c>
      <c r="F114" s="7" t="s">
        <v>36</v>
      </c>
      <c r="G114" s="21">
        <v>4</v>
      </c>
      <c r="H114" s="21">
        <v>1</v>
      </c>
      <c r="I114" s="21">
        <v>1</v>
      </c>
      <c r="J114" s="21">
        <v>3</v>
      </c>
      <c r="K114" s="21">
        <v>0</v>
      </c>
      <c r="L114" s="21">
        <v>2</v>
      </c>
      <c r="M114" s="21">
        <v>0</v>
      </c>
      <c r="N114" s="21">
        <v>1</v>
      </c>
      <c r="O114" s="21">
        <v>1</v>
      </c>
      <c r="P114" s="66">
        <v>9</v>
      </c>
      <c r="Q114" s="20">
        <v>0</v>
      </c>
      <c r="R114" s="66">
        <v>9</v>
      </c>
      <c r="S114" s="21" t="s">
        <v>2177</v>
      </c>
      <c r="T114" s="21"/>
      <c r="U114" s="21" t="s">
        <v>57</v>
      </c>
    </row>
    <row r="115" spans="1:21" ht="63">
      <c r="A115" s="7" t="s">
        <v>158</v>
      </c>
      <c r="B115" s="7">
        <v>113</v>
      </c>
      <c r="C115" s="7" t="s">
        <v>33</v>
      </c>
      <c r="D115" s="21" t="s">
        <v>220</v>
      </c>
      <c r="E115" s="10" t="s">
        <v>221</v>
      </c>
      <c r="F115" s="21" t="s">
        <v>211</v>
      </c>
      <c r="G115" s="10" t="s">
        <v>212</v>
      </c>
      <c r="H115" s="7">
        <v>1</v>
      </c>
      <c r="I115" s="7">
        <v>2</v>
      </c>
      <c r="J115" s="7">
        <v>0</v>
      </c>
      <c r="K115" s="7">
        <v>1</v>
      </c>
      <c r="L115" s="7">
        <v>2</v>
      </c>
      <c r="M115" s="7">
        <v>0</v>
      </c>
      <c r="N115" s="7">
        <v>0</v>
      </c>
      <c r="O115" s="7">
        <v>3</v>
      </c>
      <c r="P115" s="34">
        <f>SUM(H115:O115)</f>
        <v>9</v>
      </c>
      <c r="Q115" s="20">
        <v>0</v>
      </c>
      <c r="R115" s="34">
        <v>9</v>
      </c>
      <c r="S115" s="21" t="s">
        <v>2177</v>
      </c>
      <c r="T115" s="21"/>
      <c r="U115" s="21" t="s">
        <v>213</v>
      </c>
    </row>
    <row r="116" spans="1:21" ht="63">
      <c r="A116" s="7" t="s">
        <v>158</v>
      </c>
      <c r="B116" s="7">
        <v>114</v>
      </c>
      <c r="C116" s="7" t="s">
        <v>33</v>
      </c>
      <c r="D116" s="14" t="s">
        <v>226</v>
      </c>
      <c r="E116" s="10" t="s">
        <v>227</v>
      </c>
      <c r="F116" s="21" t="s">
        <v>211</v>
      </c>
      <c r="G116" s="10" t="s">
        <v>212</v>
      </c>
      <c r="H116" s="20">
        <v>0</v>
      </c>
      <c r="I116" s="20">
        <v>2</v>
      </c>
      <c r="J116" s="20">
        <v>0</v>
      </c>
      <c r="K116" s="20">
        <v>2</v>
      </c>
      <c r="L116" s="20">
        <v>2</v>
      </c>
      <c r="M116" s="20">
        <v>0</v>
      </c>
      <c r="N116" s="20">
        <v>0</v>
      </c>
      <c r="O116" s="20">
        <v>3</v>
      </c>
      <c r="P116" s="34">
        <f>SUM(H116:O116)</f>
        <v>9</v>
      </c>
      <c r="Q116" s="20">
        <v>0</v>
      </c>
      <c r="R116" s="35">
        <v>9</v>
      </c>
      <c r="S116" s="21" t="s">
        <v>2177</v>
      </c>
      <c r="T116" s="20"/>
      <c r="U116" s="21" t="s">
        <v>213</v>
      </c>
    </row>
    <row r="117" spans="1:21" ht="47.25">
      <c r="A117" s="7" t="s">
        <v>158</v>
      </c>
      <c r="B117" s="7">
        <v>115</v>
      </c>
      <c r="C117" s="7" t="s">
        <v>33</v>
      </c>
      <c r="D117" s="40" t="s">
        <v>326</v>
      </c>
      <c r="E117" s="23" t="s">
        <v>327</v>
      </c>
      <c r="F117" s="7" t="s">
        <v>301</v>
      </c>
      <c r="G117" s="21">
        <v>4</v>
      </c>
      <c r="H117" s="20">
        <v>0</v>
      </c>
      <c r="I117" s="20">
        <v>3</v>
      </c>
      <c r="J117" s="20">
        <v>2</v>
      </c>
      <c r="K117" s="20">
        <v>0</v>
      </c>
      <c r="L117" s="20">
        <v>0</v>
      </c>
      <c r="M117" s="20">
        <v>0</v>
      </c>
      <c r="N117" s="20">
        <v>3</v>
      </c>
      <c r="O117" s="20">
        <v>1</v>
      </c>
      <c r="P117" s="34">
        <v>9</v>
      </c>
      <c r="Q117" s="20">
        <v>0</v>
      </c>
      <c r="R117" s="34">
        <v>9</v>
      </c>
      <c r="S117" s="21" t="s">
        <v>2177</v>
      </c>
      <c r="T117" s="20"/>
      <c r="U117" s="21" t="s">
        <v>302</v>
      </c>
    </row>
    <row r="118" spans="1:21" ht="31.5">
      <c r="A118" s="7" t="s">
        <v>158</v>
      </c>
      <c r="B118" s="7">
        <v>116</v>
      </c>
      <c r="C118" s="7" t="s">
        <v>33</v>
      </c>
      <c r="D118" s="10" t="s">
        <v>905</v>
      </c>
      <c r="E118" s="10" t="s">
        <v>906</v>
      </c>
      <c r="F118" s="21" t="s">
        <v>886</v>
      </c>
      <c r="G118" s="10">
        <v>4</v>
      </c>
      <c r="H118" s="21">
        <v>1</v>
      </c>
      <c r="I118" s="21">
        <v>1</v>
      </c>
      <c r="J118" s="21">
        <v>2</v>
      </c>
      <c r="K118" s="21">
        <v>2</v>
      </c>
      <c r="L118" s="21">
        <v>0</v>
      </c>
      <c r="M118" s="21">
        <v>2</v>
      </c>
      <c r="N118" s="21">
        <v>1</v>
      </c>
      <c r="O118" s="21">
        <v>0</v>
      </c>
      <c r="P118" s="34">
        <v>9</v>
      </c>
      <c r="Q118" s="20">
        <v>0</v>
      </c>
      <c r="R118" s="34">
        <f>P118</f>
        <v>9</v>
      </c>
      <c r="S118" s="21" t="s">
        <v>2177</v>
      </c>
      <c r="T118" s="21"/>
      <c r="U118" s="21" t="s">
        <v>894</v>
      </c>
    </row>
    <row r="119" spans="1:21" ht="31.5">
      <c r="A119" s="7" t="s">
        <v>158</v>
      </c>
      <c r="B119" s="7">
        <v>117</v>
      </c>
      <c r="C119" s="7" t="s">
        <v>33</v>
      </c>
      <c r="D119" s="21" t="s">
        <v>907</v>
      </c>
      <c r="E119" s="21" t="s">
        <v>908</v>
      </c>
      <c r="F119" s="21" t="s">
        <v>886</v>
      </c>
      <c r="G119" s="15" t="s">
        <v>62</v>
      </c>
      <c r="H119" s="21">
        <v>1</v>
      </c>
      <c r="I119" s="21">
        <v>2</v>
      </c>
      <c r="J119" s="21">
        <v>3</v>
      </c>
      <c r="K119" s="21">
        <v>2</v>
      </c>
      <c r="L119" s="21">
        <v>0</v>
      </c>
      <c r="M119" s="21">
        <v>0</v>
      </c>
      <c r="N119" s="21">
        <v>0</v>
      </c>
      <c r="O119" s="21">
        <v>1</v>
      </c>
      <c r="P119" s="34">
        <v>9</v>
      </c>
      <c r="Q119" s="20">
        <v>0</v>
      </c>
      <c r="R119" s="34">
        <f>P119</f>
        <v>9</v>
      </c>
      <c r="S119" s="21" t="s">
        <v>2177</v>
      </c>
      <c r="T119" s="21"/>
      <c r="U119" s="21" t="s">
        <v>894</v>
      </c>
    </row>
    <row r="120" spans="1:21" ht="63">
      <c r="A120" s="7" t="s">
        <v>158</v>
      </c>
      <c r="B120" s="7">
        <v>118</v>
      </c>
      <c r="C120" s="7" t="s">
        <v>33</v>
      </c>
      <c r="D120" s="15" t="s">
        <v>1206</v>
      </c>
      <c r="E120" s="21" t="s">
        <v>1207</v>
      </c>
      <c r="F120" s="8" t="s">
        <v>1176</v>
      </c>
      <c r="G120" s="15" t="s">
        <v>1208</v>
      </c>
      <c r="H120" s="21">
        <v>0</v>
      </c>
      <c r="I120" s="21">
        <v>3</v>
      </c>
      <c r="J120" s="21">
        <v>2</v>
      </c>
      <c r="K120" s="21">
        <v>0</v>
      </c>
      <c r="L120" s="21">
        <v>0</v>
      </c>
      <c r="M120" s="21">
        <v>0</v>
      </c>
      <c r="N120" s="21">
        <v>0</v>
      </c>
      <c r="O120" s="21">
        <v>4</v>
      </c>
      <c r="P120" s="34">
        <v>9</v>
      </c>
      <c r="Q120" s="20">
        <v>0</v>
      </c>
      <c r="R120" s="34">
        <v>9</v>
      </c>
      <c r="S120" s="21" t="s">
        <v>2177</v>
      </c>
      <c r="T120" s="21"/>
      <c r="U120" s="21" t="s">
        <v>1209</v>
      </c>
    </row>
    <row r="121" spans="1:21" ht="31.5">
      <c r="A121" s="7" t="s">
        <v>158</v>
      </c>
      <c r="B121" s="7">
        <v>119</v>
      </c>
      <c r="C121" s="7" t="s">
        <v>33</v>
      </c>
      <c r="D121" s="14" t="s">
        <v>34</v>
      </c>
      <c r="E121" s="21" t="s">
        <v>35</v>
      </c>
      <c r="F121" s="7" t="s">
        <v>36</v>
      </c>
      <c r="G121" s="21" t="s">
        <v>37</v>
      </c>
      <c r="H121" s="21">
        <v>1</v>
      </c>
      <c r="I121" s="21">
        <v>3</v>
      </c>
      <c r="J121" s="21">
        <v>1</v>
      </c>
      <c r="K121" s="21">
        <v>1</v>
      </c>
      <c r="L121" s="21">
        <v>0</v>
      </c>
      <c r="M121" s="21">
        <v>0</v>
      </c>
      <c r="N121" s="21">
        <v>1</v>
      </c>
      <c r="O121" s="21">
        <v>1</v>
      </c>
      <c r="P121" s="66">
        <v>8</v>
      </c>
      <c r="Q121" s="21">
        <v>0</v>
      </c>
      <c r="R121" s="66">
        <v>8</v>
      </c>
      <c r="S121" s="21" t="s">
        <v>2177</v>
      </c>
      <c r="T121" s="21"/>
      <c r="U121" s="21" t="s">
        <v>38</v>
      </c>
    </row>
    <row r="122" spans="1:21" ht="31.5">
      <c r="A122" s="7" t="s">
        <v>158</v>
      </c>
      <c r="B122" s="7">
        <v>120</v>
      </c>
      <c r="C122" s="7" t="s">
        <v>33</v>
      </c>
      <c r="D122" s="14" t="s">
        <v>49</v>
      </c>
      <c r="E122" s="21" t="s">
        <v>50</v>
      </c>
      <c r="F122" s="7" t="s">
        <v>36</v>
      </c>
      <c r="G122" s="21" t="s">
        <v>47</v>
      </c>
      <c r="H122" s="21">
        <v>1</v>
      </c>
      <c r="I122" s="21">
        <v>2</v>
      </c>
      <c r="J122" s="21">
        <v>3</v>
      </c>
      <c r="K122" s="21">
        <v>1</v>
      </c>
      <c r="L122" s="21">
        <v>0</v>
      </c>
      <c r="M122" s="21">
        <v>0</v>
      </c>
      <c r="N122" s="21">
        <v>0</v>
      </c>
      <c r="O122" s="21">
        <v>1</v>
      </c>
      <c r="P122" s="66">
        <v>8</v>
      </c>
      <c r="Q122" s="20">
        <v>0</v>
      </c>
      <c r="R122" s="66">
        <v>8</v>
      </c>
      <c r="S122" s="21" t="s">
        <v>2177</v>
      </c>
      <c r="T122" s="21"/>
      <c r="U122" s="21" t="s">
        <v>48</v>
      </c>
    </row>
    <row r="123" spans="1:21" ht="31.5">
      <c r="A123" s="7" t="s">
        <v>158</v>
      </c>
      <c r="B123" s="7">
        <v>121</v>
      </c>
      <c r="C123" s="7" t="s">
        <v>33</v>
      </c>
      <c r="D123" s="14" t="s">
        <v>53</v>
      </c>
      <c r="E123" s="21" t="s">
        <v>54</v>
      </c>
      <c r="F123" s="7" t="s">
        <v>36</v>
      </c>
      <c r="G123" s="21" t="s">
        <v>47</v>
      </c>
      <c r="H123" s="21">
        <v>1</v>
      </c>
      <c r="I123" s="21">
        <v>1</v>
      </c>
      <c r="J123" s="21">
        <v>3</v>
      </c>
      <c r="K123" s="21">
        <v>1</v>
      </c>
      <c r="L123" s="21">
        <v>0</v>
      </c>
      <c r="M123" s="21">
        <v>0</v>
      </c>
      <c r="N123" s="21">
        <v>0</v>
      </c>
      <c r="O123" s="21">
        <v>2</v>
      </c>
      <c r="P123" s="66">
        <v>8</v>
      </c>
      <c r="Q123" s="20">
        <v>0</v>
      </c>
      <c r="R123" s="66">
        <v>8</v>
      </c>
      <c r="S123" s="21" t="s">
        <v>2177</v>
      </c>
      <c r="T123" s="21"/>
      <c r="U123" s="21" t="s">
        <v>48</v>
      </c>
    </row>
    <row r="124" spans="1:21" ht="31.5">
      <c r="A124" s="7" t="s">
        <v>158</v>
      </c>
      <c r="B124" s="7">
        <v>122</v>
      </c>
      <c r="C124" s="7" t="s">
        <v>33</v>
      </c>
      <c r="D124" s="14" t="s">
        <v>63</v>
      </c>
      <c r="E124" s="23" t="s">
        <v>64</v>
      </c>
      <c r="F124" s="7" t="s">
        <v>36</v>
      </c>
      <c r="G124" s="20">
        <v>4</v>
      </c>
      <c r="H124" s="20">
        <v>1</v>
      </c>
      <c r="I124" s="20">
        <v>2</v>
      </c>
      <c r="J124" s="20">
        <v>3</v>
      </c>
      <c r="K124" s="20">
        <v>0</v>
      </c>
      <c r="L124" s="20">
        <v>0</v>
      </c>
      <c r="M124" s="20">
        <v>0</v>
      </c>
      <c r="N124" s="20">
        <v>2</v>
      </c>
      <c r="O124" s="20">
        <v>0</v>
      </c>
      <c r="P124" s="67">
        <v>8</v>
      </c>
      <c r="Q124" s="20">
        <v>0</v>
      </c>
      <c r="R124" s="67">
        <v>8</v>
      </c>
      <c r="S124" s="21" t="s">
        <v>2177</v>
      </c>
      <c r="T124" s="20"/>
      <c r="U124" s="21" t="s">
        <v>57</v>
      </c>
    </row>
    <row r="125" spans="1:21" ht="63">
      <c r="A125" s="7" t="s">
        <v>158</v>
      </c>
      <c r="B125" s="7">
        <v>123</v>
      </c>
      <c r="C125" s="7" t="s">
        <v>33</v>
      </c>
      <c r="D125" s="14" t="s">
        <v>396</v>
      </c>
      <c r="E125" s="21" t="s">
        <v>397</v>
      </c>
      <c r="F125" s="21" t="s">
        <v>398</v>
      </c>
      <c r="G125" s="21">
        <v>4</v>
      </c>
      <c r="H125" s="21">
        <v>1</v>
      </c>
      <c r="I125" s="21">
        <v>4</v>
      </c>
      <c r="J125" s="21">
        <v>2</v>
      </c>
      <c r="K125" s="21">
        <v>1</v>
      </c>
      <c r="L125" s="21">
        <v>0</v>
      </c>
      <c r="M125" s="21">
        <v>0</v>
      </c>
      <c r="N125" s="21">
        <v>0</v>
      </c>
      <c r="O125" s="21">
        <v>0</v>
      </c>
      <c r="P125" s="34">
        <v>8</v>
      </c>
      <c r="Q125" s="20">
        <v>0</v>
      </c>
      <c r="R125" s="35">
        <v>8</v>
      </c>
      <c r="S125" s="21" t="s">
        <v>2177</v>
      </c>
      <c r="T125" s="21"/>
      <c r="U125" s="21" t="s">
        <v>399</v>
      </c>
    </row>
    <row r="126" spans="1:21" ht="31.5">
      <c r="A126" s="7" t="s">
        <v>158</v>
      </c>
      <c r="B126" s="7">
        <v>124</v>
      </c>
      <c r="C126" s="7" t="s">
        <v>33</v>
      </c>
      <c r="D126" s="110" t="s">
        <v>640</v>
      </c>
      <c r="E126" s="110" t="s">
        <v>641</v>
      </c>
      <c r="F126" s="110" t="s">
        <v>636</v>
      </c>
      <c r="G126" s="110">
        <v>4</v>
      </c>
      <c r="H126" s="110">
        <v>1</v>
      </c>
      <c r="I126" s="110">
        <v>2</v>
      </c>
      <c r="J126" s="110">
        <v>1</v>
      </c>
      <c r="K126" s="110">
        <v>1</v>
      </c>
      <c r="L126" s="110">
        <v>0</v>
      </c>
      <c r="M126" s="110">
        <v>0</v>
      </c>
      <c r="N126" s="110">
        <v>2</v>
      </c>
      <c r="O126" s="110">
        <v>1</v>
      </c>
      <c r="P126" s="115">
        <v>8</v>
      </c>
      <c r="Q126" s="20">
        <v>0</v>
      </c>
      <c r="R126" s="115">
        <v>8</v>
      </c>
      <c r="S126" s="21" t="s">
        <v>2177</v>
      </c>
      <c r="T126" s="110"/>
      <c r="U126" s="110" t="s">
        <v>637</v>
      </c>
    </row>
    <row r="127" spans="1:21" ht="63">
      <c r="A127" s="7" t="s">
        <v>158</v>
      </c>
      <c r="B127" s="7">
        <v>125</v>
      </c>
      <c r="C127" s="7" t="s">
        <v>33</v>
      </c>
      <c r="D127" s="21" t="s">
        <v>784</v>
      </c>
      <c r="E127" s="21" t="s">
        <v>785</v>
      </c>
      <c r="F127" s="21" t="s">
        <v>780</v>
      </c>
      <c r="G127" s="21">
        <v>4</v>
      </c>
      <c r="H127" s="21">
        <v>0</v>
      </c>
      <c r="I127" s="21">
        <v>3</v>
      </c>
      <c r="J127" s="21">
        <v>3</v>
      </c>
      <c r="K127" s="21">
        <v>1</v>
      </c>
      <c r="L127" s="21">
        <v>0</v>
      </c>
      <c r="M127" s="21">
        <v>0</v>
      </c>
      <c r="N127" s="21">
        <v>0</v>
      </c>
      <c r="O127" s="21">
        <v>1</v>
      </c>
      <c r="P127" s="34">
        <v>8</v>
      </c>
      <c r="Q127" s="20">
        <v>0</v>
      </c>
      <c r="R127" s="34">
        <v>8</v>
      </c>
      <c r="S127" s="21" t="s">
        <v>2177</v>
      </c>
      <c r="T127" s="21"/>
      <c r="U127" s="21" t="s">
        <v>781</v>
      </c>
    </row>
    <row r="128" spans="1:21" ht="31.5">
      <c r="A128" s="7" t="s">
        <v>158</v>
      </c>
      <c r="B128" s="7">
        <v>126</v>
      </c>
      <c r="C128" s="7" t="s">
        <v>33</v>
      </c>
      <c r="D128" s="15" t="s">
        <v>909</v>
      </c>
      <c r="E128" s="23" t="s">
        <v>910</v>
      </c>
      <c r="F128" s="21" t="s">
        <v>886</v>
      </c>
      <c r="G128" s="15" t="s">
        <v>62</v>
      </c>
      <c r="H128" s="20">
        <v>0</v>
      </c>
      <c r="I128" s="20">
        <v>1</v>
      </c>
      <c r="J128" s="20">
        <v>1</v>
      </c>
      <c r="K128" s="20">
        <v>2</v>
      </c>
      <c r="L128" s="20">
        <v>2</v>
      </c>
      <c r="M128" s="20">
        <v>1</v>
      </c>
      <c r="N128" s="20">
        <v>0</v>
      </c>
      <c r="O128" s="20">
        <v>1</v>
      </c>
      <c r="P128" s="35">
        <v>8</v>
      </c>
      <c r="Q128" s="20">
        <v>0</v>
      </c>
      <c r="R128" s="35">
        <f>P128</f>
        <v>8</v>
      </c>
      <c r="S128" s="21" t="s">
        <v>2177</v>
      </c>
      <c r="T128" s="20"/>
      <c r="U128" s="20" t="s">
        <v>887</v>
      </c>
    </row>
    <row r="129" spans="1:21" ht="31.5">
      <c r="A129" s="7" t="s">
        <v>158</v>
      </c>
      <c r="B129" s="7">
        <v>127</v>
      </c>
      <c r="C129" s="7" t="s">
        <v>33</v>
      </c>
      <c r="D129" s="15" t="s">
        <v>911</v>
      </c>
      <c r="E129" s="23" t="s">
        <v>912</v>
      </c>
      <c r="F129" s="21" t="s">
        <v>886</v>
      </c>
      <c r="G129" s="20">
        <v>4</v>
      </c>
      <c r="H129" s="20">
        <v>1</v>
      </c>
      <c r="I129" s="20">
        <v>0</v>
      </c>
      <c r="J129" s="20">
        <v>3</v>
      </c>
      <c r="K129" s="20">
        <v>0</v>
      </c>
      <c r="L129" s="20">
        <v>0</v>
      </c>
      <c r="M129" s="20">
        <v>2</v>
      </c>
      <c r="N129" s="20">
        <v>0</v>
      </c>
      <c r="O129" s="20">
        <v>2</v>
      </c>
      <c r="P129" s="35">
        <v>8</v>
      </c>
      <c r="Q129" s="20">
        <v>0</v>
      </c>
      <c r="R129" s="35">
        <f>P129</f>
        <v>8</v>
      </c>
      <c r="S129" s="21" t="s">
        <v>2177</v>
      </c>
      <c r="T129" s="20"/>
      <c r="U129" s="20" t="s">
        <v>887</v>
      </c>
    </row>
    <row r="130" spans="1:21" ht="31.5">
      <c r="A130" s="7" t="s">
        <v>158</v>
      </c>
      <c r="B130" s="7">
        <v>128</v>
      </c>
      <c r="C130" s="7" t="s">
        <v>33</v>
      </c>
      <c r="D130" s="111" t="s">
        <v>1051</v>
      </c>
      <c r="E130" s="110" t="s">
        <v>1052</v>
      </c>
      <c r="F130" s="7" t="s">
        <v>1047</v>
      </c>
      <c r="G130" s="110" t="s">
        <v>218</v>
      </c>
      <c r="H130" s="110">
        <v>1</v>
      </c>
      <c r="I130" s="110">
        <v>1</v>
      </c>
      <c r="J130" s="110">
        <v>3</v>
      </c>
      <c r="K130" s="110">
        <v>0</v>
      </c>
      <c r="L130" s="110">
        <v>2</v>
      </c>
      <c r="M130" s="110">
        <v>0</v>
      </c>
      <c r="N130" s="110">
        <v>0</v>
      </c>
      <c r="O130" s="110">
        <v>1</v>
      </c>
      <c r="P130" s="116">
        <f>SUM(H130:O130)</f>
        <v>8</v>
      </c>
      <c r="Q130" s="20">
        <v>0</v>
      </c>
      <c r="R130" s="117">
        <f>P130</f>
        <v>8</v>
      </c>
      <c r="S130" s="21" t="s">
        <v>2177</v>
      </c>
      <c r="T130" s="110"/>
      <c r="U130" s="110" t="s">
        <v>1053</v>
      </c>
    </row>
    <row r="131" spans="1:21" ht="31.5">
      <c r="A131" s="7" t="s">
        <v>158</v>
      </c>
      <c r="B131" s="7">
        <v>129</v>
      </c>
      <c r="C131" s="7" t="s">
        <v>33</v>
      </c>
      <c r="D131" s="111" t="s">
        <v>1054</v>
      </c>
      <c r="E131" s="8" t="s">
        <v>1055</v>
      </c>
      <c r="F131" s="7" t="s">
        <v>1047</v>
      </c>
      <c r="G131" s="22" t="s">
        <v>212</v>
      </c>
      <c r="H131" s="110">
        <v>1</v>
      </c>
      <c r="I131" s="110">
        <v>2</v>
      </c>
      <c r="J131" s="110">
        <v>3</v>
      </c>
      <c r="K131" s="110">
        <v>0</v>
      </c>
      <c r="L131" s="110">
        <v>0</v>
      </c>
      <c r="M131" s="110">
        <v>0</v>
      </c>
      <c r="N131" s="110">
        <v>1</v>
      </c>
      <c r="O131" s="110">
        <v>1</v>
      </c>
      <c r="P131" s="116">
        <f>SUM(H131:O131)</f>
        <v>8</v>
      </c>
      <c r="Q131" s="20">
        <v>0</v>
      </c>
      <c r="R131" s="117">
        <f>P131</f>
        <v>8</v>
      </c>
      <c r="S131" s="21" t="s">
        <v>2177</v>
      </c>
      <c r="T131" s="110"/>
      <c r="U131" s="110" t="s">
        <v>1048</v>
      </c>
    </row>
    <row r="132" spans="1:21" ht="63">
      <c r="A132" s="7" t="s">
        <v>158</v>
      </c>
      <c r="B132" s="7">
        <v>130</v>
      </c>
      <c r="C132" s="7" t="s">
        <v>33</v>
      </c>
      <c r="D132" s="15" t="s">
        <v>1182</v>
      </c>
      <c r="E132" s="21" t="s">
        <v>1183</v>
      </c>
      <c r="F132" s="21" t="s">
        <v>1176</v>
      </c>
      <c r="G132" s="21" t="s">
        <v>1177</v>
      </c>
      <c r="H132" s="21">
        <v>0</v>
      </c>
      <c r="I132" s="21">
        <v>1</v>
      </c>
      <c r="J132" s="21">
        <v>3</v>
      </c>
      <c r="K132" s="21">
        <v>2</v>
      </c>
      <c r="L132" s="21">
        <v>2</v>
      </c>
      <c r="M132" s="21">
        <v>0</v>
      </c>
      <c r="N132" s="21">
        <v>0</v>
      </c>
      <c r="O132" s="21">
        <v>0</v>
      </c>
      <c r="P132" s="34">
        <v>8</v>
      </c>
      <c r="Q132" s="20">
        <v>0</v>
      </c>
      <c r="R132" s="34">
        <v>8</v>
      </c>
      <c r="S132" s="21" t="s">
        <v>2177</v>
      </c>
      <c r="T132" s="21"/>
      <c r="U132" s="21" t="s">
        <v>1173</v>
      </c>
    </row>
    <row r="133" spans="1:21" ht="63">
      <c r="A133" s="7" t="s">
        <v>158</v>
      </c>
      <c r="B133" s="7">
        <v>131</v>
      </c>
      <c r="C133" s="7" t="s">
        <v>33</v>
      </c>
      <c r="D133" s="15" t="s">
        <v>1187</v>
      </c>
      <c r="E133" s="24" t="s">
        <v>1188</v>
      </c>
      <c r="F133" s="11" t="s">
        <v>1176</v>
      </c>
      <c r="G133" s="20" t="s">
        <v>1189</v>
      </c>
      <c r="H133" s="20">
        <v>1</v>
      </c>
      <c r="I133" s="20">
        <v>3</v>
      </c>
      <c r="J133" s="20">
        <v>2</v>
      </c>
      <c r="K133" s="20">
        <v>1</v>
      </c>
      <c r="L133" s="20">
        <v>0</v>
      </c>
      <c r="M133" s="20">
        <v>1</v>
      </c>
      <c r="N133" s="20">
        <v>0</v>
      </c>
      <c r="O133" s="20">
        <v>0</v>
      </c>
      <c r="P133" s="35">
        <v>8</v>
      </c>
      <c r="Q133" s="20">
        <v>0</v>
      </c>
      <c r="R133" s="35">
        <v>8</v>
      </c>
      <c r="S133" s="21" t="s">
        <v>2177</v>
      </c>
      <c r="T133" s="20"/>
      <c r="U133" s="20" t="s">
        <v>1186</v>
      </c>
    </row>
    <row r="134" spans="1:21" ht="63">
      <c r="A134" s="7" t="s">
        <v>158</v>
      </c>
      <c r="B134" s="7">
        <v>132</v>
      </c>
      <c r="C134" s="7" t="s">
        <v>33</v>
      </c>
      <c r="D134" s="21" t="s">
        <v>1396</v>
      </c>
      <c r="E134" s="21" t="s">
        <v>1397</v>
      </c>
      <c r="F134" s="7" t="s">
        <v>1398</v>
      </c>
      <c r="G134" s="21" t="s">
        <v>218</v>
      </c>
      <c r="H134" s="21">
        <v>0</v>
      </c>
      <c r="I134" s="21">
        <v>2</v>
      </c>
      <c r="J134" s="21">
        <v>3</v>
      </c>
      <c r="K134" s="21">
        <v>0</v>
      </c>
      <c r="L134" s="21">
        <v>2</v>
      </c>
      <c r="M134" s="21">
        <v>0</v>
      </c>
      <c r="N134" s="21">
        <v>0</v>
      </c>
      <c r="O134" s="21">
        <v>1</v>
      </c>
      <c r="P134" s="34">
        <v>8</v>
      </c>
      <c r="Q134" s="20">
        <v>0</v>
      </c>
      <c r="R134" s="34">
        <v>8</v>
      </c>
      <c r="S134" s="21" t="s">
        <v>2177</v>
      </c>
      <c r="T134" s="21"/>
      <c r="U134" s="21" t="s">
        <v>1399</v>
      </c>
    </row>
    <row r="135" spans="1:21" ht="47.25">
      <c r="A135" s="7" t="s">
        <v>158</v>
      </c>
      <c r="B135" s="7">
        <v>133</v>
      </c>
      <c r="C135" s="7" t="s">
        <v>33</v>
      </c>
      <c r="D135" s="101" t="s">
        <v>1928</v>
      </c>
      <c r="E135" s="59" t="s">
        <v>2168</v>
      </c>
      <c r="F135" s="102" t="s">
        <v>1927</v>
      </c>
      <c r="G135" s="95">
        <v>4</v>
      </c>
      <c r="H135" s="95">
        <v>1</v>
      </c>
      <c r="I135" s="95">
        <v>3</v>
      </c>
      <c r="J135" s="95">
        <v>1</v>
      </c>
      <c r="K135" s="95">
        <v>0</v>
      </c>
      <c r="L135" s="95">
        <v>0</v>
      </c>
      <c r="M135" s="95">
        <v>0</v>
      </c>
      <c r="N135" s="95">
        <v>0</v>
      </c>
      <c r="O135" s="95">
        <v>3</v>
      </c>
      <c r="P135" s="109">
        <f>H135+I135+J135+K135+L135+M135+N135+O135</f>
        <v>8</v>
      </c>
      <c r="Q135" s="20">
        <v>0</v>
      </c>
      <c r="R135" s="109">
        <v>8</v>
      </c>
      <c r="S135" s="21" t="s">
        <v>2177</v>
      </c>
      <c r="T135" s="95"/>
      <c r="U135" s="95" t="s">
        <v>2167</v>
      </c>
    </row>
    <row r="136" spans="1:21" ht="63">
      <c r="A136" s="7" t="s">
        <v>158</v>
      </c>
      <c r="B136" s="7">
        <v>134</v>
      </c>
      <c r="C136" s="7" t="s">
        <v>33</v>
      </c>
      <c r="D136" s="14" t="s">
        <v>216</v>
      </c>
      <c r="E136" s="10" t="s">
        <v>217</v>
      </c>
      <c r="F136" s="21" t="s">
        <v>211</v>
      </c>
      <c r="G136" s="10" t="s">
        <v>218</v>
      </c>
      <c r="H136" s="21">
        <v>1</v>
      </c>
      <c r="I136" s="21">
        <v>2</v>
      </c>
      <c r="J136" s="21">
        <v>1</v>
      </c>
      <c r="K136" s="21">
        <v>1</v>
      </c>
      <c r="L136" s="21">
        <v>0</v>
      </c>
      <c r="M136" s="21">
        <v>0</v>
      </c>
      <c r="N136" s="21">
        <v>0</v>
      </c>
      <c r="O136" s="21">
        <v>2</v>
      </c>
      <c r="P136" s="34">
        <f>SUM(H136:O136)</f>
        <v>7</v>
      </c>
      <c r="Q136" s="20">
        <v>0</v>
      </c>
      <c r="R136" s="35">
        <v>7</v>
      </c>
      <c r="S136" s="21" t="s">
        <v>2177</v>
      </c>
      <c r="T136" s="21"/>
      <c r="U136" s="21" t="s">
        <v>219</v>
      </c>
    </row>
    <row r="137" spans="1:21" ht="31.5">
      <c r="A137" s="7" t="s">
        <v>158</v>
      </c>
      <c r="B137" s="7">
        <v>135</v>
      </c>
      <c r="C137" s="7" t="s">
        <v>33</v>
      </c>
      <c r="D137" s="110" t="s">
        <v>638</v>
      </c>
      <c r="E137" s="110" t="s">
        <v>639</v>
      </c>
      <c r="F137" s="110" t="s">
        <v>636</v>
      </c>
      <c r="G137" s="110">
        <v>4</v>
      </c>
      <c r="H137" s="110">
        <v>1</v>
      </c>
      <c r="I137" s="110">
        <v>1</v>
      </c>
      <c r="J137" s="110">
        <v>1</v>
      </c>
      <c r="K137" s="110">
        <v>2</v>
      </c>
      <c r="L137" s="110">
        <v>0</v>
      </c>
      <c r="M137" s="110">
        <v>0</v>
      </c>
      <c r="N137" s="110">
        <v>0</v>
      </c>
      <c r="O137" s="110">
        <v>2</v>
      </c>
      <c r="P137" s="115">
        <v>7</v>
      </c>
      <c r="Q137" s="20">
        <v>0</v>
      </c>
      <c r="R137" s="115">
        <v>7</v>
      </c>
      <c r="S137" s="21" t="s">
        <v>2177</v>
      </c>
      <c r="T137" s="110"/>
      <c r="U137" s="110" t="s">
        <v>637</v>
      </c>
    </row>
    <row r="138" spans="1:21" ht="63">
      <c r="A138" s="7" t="s">
        <v>158</v>
      </c>
      <c r="B138" s="7">
        <v>136</v>
      </c>
      <c r="C138" s="7" t="s">
        <v>33</v>
      </c>
      <c r="D138" s="21" t="s">
        <v>786</v>
      </c>
      <c r="E138" s="8" t="s">
        <v>787</v>
      </c>
      <c r="F138" s="21" t="s">
        <v>788</v>
      </c>
      <c r="G138" s="22" t="s">
        <v>62</v>
      </c>
      <c r="H138" s="7">
        <v>1</v>
      </c>
      <c r="I138" s="7">
        <v>2</v>
      </c>
      <c r="J138" s="7">
        <v>3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34">
        <v>7</v>
      </c>
      <c r="Q138" s="20">
        <v>0</v>
      </c>
      <c r="R138" s="34">
        <v>7</v>
      </c>
      <c r="S138" s="21" t="s">
        <v>2177</v>
      </c>
      <c r="T138" s="21"/>
      <c r="U138" s="21" t="s">
        <v>781</v>
      </c>
    </row>
    <row r="139" spans="1:21" ht="31.5">
      <c r="A139" s="7" t="s">
        <v>158</v>
      </c>
      <c r="B139" s="7">
        <v>137</v>
      </c>
      <c r="C139" s="7" t="s">
        <v>33</v>
      </c>
      <c r="D139" s="14" t="s">
        <v>43</v>
      </c>
      <c r="E139" s="21" t="s">
        <v>44</v>
      </c>
      <c r="F139" s="7" t="s">
        <v>36</v>
      </c>
      <c r="G139" s="22" t="s">
        <v>37</v>
      </c>
      <c r="H139" s="7">
        <v>1</v>
      </c>
      <c r="I139" s="7">
        <v>2</v>
      </c>
      <c r="J139" s="7">
        <v>2</v>
      </c>
      <c r="K139" s="7">
        <v>1</v>
      </c>
      <c r="L139" s="7">
        <v>0</v>
      </c>
      <c r="M139" s="7">
        <v>0</v>
      </c>
      <c r="N139" s="7">
        <v>0</v>
      </c>
      <c r="O139" s="7">
        <v>0</v>
      </c>
      <c r="P139" s="66">
        <v>6</v>
      </c>
      <c r="Q139" s="20">
        <v>0</v>
      </c>
      <c r="R139" s="66">
        <v>6</v>
      </c>
      <c r="S139" s="21" t="s">
        <v>2177</v>
      </c>
      <c r="T139" s="21"/>
      <c r="U139" s="21" t="s">
        <v>38</v>
      </c>
    </row>
    <row r="140" spans="1:21" ht="31.5">
      <c r="A140" s="7" t="s">
        <v>158</v>
      </c>
      <c r="B140" s="7">
        <v>138</v>
      </c>
      <c r="C140" s="7" t="s">
        <v>33</v>
      </c>
      <c r="D140" s="14" t="s">
        <v>51</v>
      </c>
      <c r="E140" s="21" t="s">
        <v>52</v>
      </c>
      <c r="F140" s="7" t="s">
        <v>36</v>
      </c>
      <c r="G140" s="20" t="s">
        <v>47</v>
      </c>
      <c r="H140" s="20">
        <v>1</v>
      </c>
      <c r="I140" s="20">
        <v>1</v>
      </c>
      <c r="J140" s="20">
        <v>3</v>
      </c>
      <c r="K140" s="20">
        <v>1</v>
      </c>
      <c r="L140" s="20">
        <v>0</v>
      </c>
      <c r="M140" s="20">
        <v>0</v>
      </c>
      <c r="N140" s="20">
        <v>0</v>
      </c>
      <c r="O140" s="20">
        <v>0</v>
      </c>
      <c r="P140" s="67">
        <v>6</v>
      </c>
      <c r="Q140" s="20">
        <v>0</v>
      </c>
      <c r="R140" s="67">
        <v>6</v>
      </c>
      <c r="S140" s="21" t="s">
        <v>2177</v>
      </c>
      <c r="T140" s="20"/>
      <c r="U140" s="21" t="s">
        <v>48</v>
      </c>
    </row>
    <row r="141" spans="1:21" ht="31.5">
      <c r="A141" s="7" t="s">
        <v>158</v>
      </c>
      <c r="B141" s="7">
        <v>139</v>
      </c>
      <c r="C141" s="7" t="s">
        <v>33</v>
      </c>
      <c r="D141" s="14" t="s">
        <v>55</v>
      </c>
      <c r="E141" s="10" t="s">
        <v>56</v>
      </c>
      <c r="F141" s="7" t="s">
        <v>36</v>
      </c>
      <c r="G141" s="10">
        <v>4</v>
      </c>
      <c r="H141" s="21">
        <v>1</v>
      </c>
      <c r="I141" s="21">
        <v>2</v>
      </c>
      <c r="J141" s="21">
        <v>2</v>
      </c>
      <c r="K141" s="21">
        <v>1</v>
      </c>
      <c r="L141" s="21">
        <v>0</v>
      </c>
      <c r="M141" s="21">
        <v>0</v>
      </c>
      <c r="N141" s="21">
        <v>0</v>
      </c>
      <c r="O141" s="21">
        <v>0</v>
      </c>
      <c r="P141" s="66">
        <v>6</v>
      </c>
      <c r="Q141" s="20">
        <v>0</v>
      </c>
      <c r="R141" s="66">
        <v>6</v>
      </c>
      <c r="S141" s="21" t="s">
        <v>2177</v>
      </c>
      <c r="T141" s="21"/>
      <c r="U141" s="21" t="s">
        <v>57</v>
      </c>
    </row>
    <row r="142" spans="1:21" ht="78.75">
      <c r="A142" s="7" t="s">
        <v>158</v>
      </c>
      <c r="B142" s="7">
        <v>140</v>
      </c>
      <c r="C142" s="7" t="s">
        <v>33</v>
      </c>
      <c r="D142" s="21" t="s">
        <v>150</v>
      </c>
      <c r="E142" s="21" t="s">
        <v>151</v>
      </c>
      <c r="F142" s="10" t="s">
        <v>148</v>
      </c>
      <c r="G142" s="21" t="s">
        <v>37</v>
      </c>
      <c r="H142" s="21">
        <v>0</v>
      </c>
      <c r="I142" s="21">
        <v>3</v>
      </c>
      <c r="J142" s="21">
        <v>2</v>
      </c>
      <c r="K142" s="21">
        <v>1</v>
      </c>
      <c r="L142" s="21">
        <v>0</v>
      </c>
      <c r="M142" s="21">
        <v>0</v>
      </c>
      <c r="N142" s="21">
        <v>0</v>
      </c>
      <c r="O142" s="21">
        <v>0</v>
      </c>
      <c r="P142" s="35">
        <v>6</v>
      </c>
      <c r="Q142" s="20">
        <v>0</v>
      </c>
      <c r="R142" s="34">
        <v>6</v>
      </c>
      <c r="S142" s="21" t="s">
        <v>2177</v>
      </c>
      <c r="T142" s="21"/>
      <c r="U142" s="21" t="s">
        <v>149</v>
      </c>
    </row>
    <row r="143" spans="1:21" ht="78.75">
      <c r="A143" s="7" t="s">
        <v>158</v>
      </c>
      <c r="B143" s="7">
        <v>141</v>
      </c>
      <c r="C143" s="7" t="s">
        <v>33</v>
      </c>
      <c r="D143" s="21" t="s">
        <v>152</v>
      </c>
      <c r="E143" s="21" t="s">
        <v>153</v>
      </c>
      <c r="F143" s="10" t="s">
        <v>148</v>
      </c>
      <c r="G143" s="21" t="s">
        <v>37</v>
      </c>
      <c r="H143" s="21">
        <v>1</v>
      </c>
      <c r="I143" s="21">
        <v>2</v>
      </c>
      <c r="J143" s="21">
        <v>1</v>
      </c>
      <c r="K143" s="21">
        <v>1</v>
      </c>
      <c r="L143" s="21">
        <v>0</v>
      </c>
      <c r="M143" s="21">
        <v>0</v>
      </c>
      <c r="N143" s="21">
        <v>0</v>
      </c>
      <c r="O143" s="21">
        <v>1</v>
      </c>
      <c r="P143" s="34">
        <v>6</v>
      </c>
      <c r="Q143" s="20">
        <v>0</v>
      </c>
      <c r="R143" s="35">
        <v>6</v>
      </c>
      <c r="S143" s="21" t="s">
        <v>2177</v>
      </c>
      <c r="T143" s="21"/>
      <c r="U143" s="21" t="s">
        <v>149</v>
      </c>
    </row>
    <row r="144" spans="1:21" ht="63">
      <c r="A144" s="7" t="s">
        <v>158</v>
      </c>
      <c r="B144" s="7">
        <v>142</v>
      </c>
      <c r="C144" s="7" t="s">
        <v>33</v>
      </c>
      <c r="D144" s="21" t="s">
        <v>224</v>
      </c>
      <c r="E144" s="10" t="s">
        <v>225</v>
      </c>
      <c r="F144" s="21" t="s">
        <v>211</v>
      </c>
      <c r="G144" s="10" t="s">
        <v>212</v>
      </c>
      <c r="H144" s="21">
        <v>0</v>
      </c>
      <c r="I144" s="21">
        <v>3</v>
      </c>
      <c r="J144" s="21">
        <v>1</v>
      </c>
      <c r="K144" s="21">
        <v>0</v>
      </c>
      <c r="L144" s="21">
        <v>2</v>
      </c>
      <c r="M144" s="21">
        <v>0</v>
      </c>
      <c r="N144" s="21">
        <v>0</v>
      </c>
      <c r="O144" s="21">
        <v>0</v>
      </c>
      <c r="P144" s="34">
        <f>SUM(H144:O144)</f>
        <v>6</v>
      </c>
      <c r="Q144" s="20">
        <v>0</v>
      </c>
      <c r="R144" s="34">
        <v>6</v>
      </c>
      <c r="S144" s="21" t="s">
        <v>2177</v>
      </c>
      <c r="T144" s="21"/>
      <c r="U144" s="21" t="s">
        <v>213</v>
      </c>
    </row>
    <row r="145" spans="1:21" ht="63">
      <c r="A145" s="7" t="s">
        <v>158</v>
      </c>
      <c r="B145" s="7">
        <v>143</v>
      </c>
      <c r="C145" s="7" t="s">
        <v>33</v>
      </c>
      <c r="D145" s="21" t="s">
        <v>242</v>
      </c>
      <c r="E145" s="10" t="s">
        <v>243</v>
      </c>
      <c r="F145" s="21" t="s">
        <v>211</v>
      </c>
      <c r="G145" s="10" t="s">
        <v>218</v>
      </c>
      <c r="H145" s="21">
        <v>1</v>
      </c>
      <c r="I145" s="21">
        <v>3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2</v>
      </c>
      <c r="P145" s="34">
        <f>SUM(H145:O145)</f>
        <v>6</v>
      </c>
      <c r="Q145" s="20">
        <v>0</v>
      </c>
      <c r="R145" s="34">
        <v>6</v>
      </c>
      <c r="S145" s="21" t="s">
        <v>2177</v>
      </c>
      <c r="T145" s="21"/>
      <c r="U145" s="20" t="s">
        <v>219</v>
      </c>
    </row>
    <row r="146" spans="1:21" ht="63">
      <c r="A146" s="7" t="s">
        <v>158</v>
      </c>
      <c r="B146" s="7">
        <v>144</v>
      </c>
      <c r="C146" s="7" t="s">
        <v>33</v>
      </c>
      <c r="D146" s="21" t="s">
        <v>246</v>
      </c>
      <c r="E146" s="10" t="s">
        <v>247</v>
      </c>
      <c r="F146" s="21" t="s">
        <v>211</v>
      </c>
      <c r="G146" s="10" t="s">
        <v>218</v>
      </c>
      <c r="H146" s="21">
        <v>1</v>
      </c>
      <c r="I146" s="21">
        <v>1</v>
      </c>
      <c r="J146" s="21">
        <v>2</v>
      </c>
      <c r="K146" s="21">
        <v>1</v>
      </c>
      <c r="L146" s="21">
        <v>0</v>
      </c>
      <c r="M146" s="21">
        <v>1</v>
      </c>
      <c r="N146" s="21">
        <v>0</v>
      </c>
      <c r="O146" s="21">
        <v>0</v>
      </c>
      <c r="P146" s="34">
        <f>SUM(H146:O146)</f>
        <v>6</v>
      </c>
      <c r="Q146" s="20">
        <v>0</v>
      </c>
      <c r="R146" s="34">
        <v>6</v>
      </c>
      <c r="S146" s="21" t="s">
        <v>2177</v>
      </c>
      <c r="T146" s="21"/>
      <c r="U146" s="21" t="s">
        <v>219</v>
      </c>
    </row>
    <row r="147" spans="1:21" ht="31.5">
      <c r="A147" s="7" t="s">
        <v>158</v>
      </c>
      <c r="B147" s="7">
        <v>145</v>
      </c>
      <c r="C147" s="7" t="s">
        <v>33</v>
      </c>
      <c r="D147" s="110" t="s">
        <v>642</v>
      </c>
      <c r="E147" s="8" t="s">
        <v>643</v>
      </c>
      <c r="F147" s="8" t="s">
        <v>636</v>
      </c>
      <c r="G147" s="22" t="s">
        <v>62</v>
      </c>
      <c r="H147" s="7">
        <v>1</v>
      </c>
      <c r="I147" s="7">
        <v>1</v>
      </c>
      <c r="J147" s="7">
        <v>2</v>
      </c>
      <c r="K147" s="7">
        <v>0</v>
      </c>
      <c r="L147" s="7">
        <v>2</v>
      </c>
      <c r="M147" s="7">
        <v>0</v>
      </c>
      <c r="N147" s="7">
        <v>0</v>
      </c>
      <c r="O147" s="7">
        <v>0</v>
      </c>
      <c r="P147" s="115">
        <v>6</v>
      </c>
      <c r="Q147" s="20">
        <v>0</v>
      </c>
      <c r="R147" s="115">
        <v>6</v>
      </c>
      <c r="S147" s="21" t="s">
        <v>2177</v>
      </c>
      <c r="T147" s="110"/>
      <c r="U147" s="110" t="s">
        <v>644</v>
      </c>
    </row>
    <row r="148" spans="1:21" ht="63">
      <c r="A148" s="7" t="s">
        <v>158</v>
      </c>
      <c r="B148" s="7">
        <v>146</v>
      </c>
      <c r="C148" s="7" t="s">
        <v>33</v>
      </c>
      <c r="D148" s="21" t="s">
        <v>782</v>
      </c>
      <c r="E148" s="21" t="s">
        <v>783</v>
      </c>
      <c r="F148" s="21" t="s">
        <v>780</v>
      </c>
      <c r="G148" s="21">
        <v>4</v>
      </c>
      <c r="H148" s="21">
        <v>1</v>
      </c>
      <c r="I148" s="21">
        <v>0</v>
      </c>
      <c r="J148" s="21">
        <v>2</v>
      </c>
      <c r="K148" s="21">
        <v>1</v>
      </c>
      <c r="L148" s="21">
        <v>0</v>
      </c>
      <c r="M148" s="21">
        <v>0</v>
      </c>
      <c r="N148" s="21">
        <v>0</v>
      </c>
      <c r="O148" s="21">
        <v>2</v>
      </c>
      <c r="P148" s="106">
        <v>6</v>
      </c>
      <c r="Q148" s="20">
        <v>0</v>
      </c>
      <c r="R148" s="106">
        <v>6</v>
      </c>
      <c r="S148" s="21" t="s">
        <v>2177</v>
      </c>
      <c r="T148" s="21"/>
      <c r="U148" s="21" t="s">
        <v>781</v>
      </c>
    </row>
    <row r="149" spans="1:21" ht="63">
      <c r="A149" s="7" t="s">
        <v>158</v>
      </c>
      <c r="B149" s="7">
        <v>147</v>
      </c>
      <c r="C149" s="7" t="s">
        <v>33</v>
      </c>
      <c r="D149" s="14" t="s">
        <v>792</v>
      </c>
      <c r="E149" s="21" t="s">
        <v>793</v>
      </c>
      <c r="F149" s="21" t="s">
        <v>780</v>
      </c>
      <c r="G149" s="21">
        <v>4</v>
      </c>
      <c r="H149" s="21">
        <v>0</v>
      </c>
      <c r="I149" s="21">
        <v>3</v>
      </c>
      <c r="J149" s="21">
        <v>3</v>
      </c>
      <c r="K149" s="21">
        <v>1</v>
      </c>
      <c r="L149" s="21">
        <v>0</v>
      </c>
      <c r="M149" s="21">
        <v>0</v>
      </c>
      <c r="N149" s="21">
        <v>0</v>
      </c>
      <c r="O149" s="21">
        <v>0</v>
      </c>
      <c r="P149" s="34">
        <v>6</v>
      </c>
      <c r="Q149" s="20">
        <v>0</v>
      </c>
      <c r="R149" s="34">
        <v>6</v>
      </c>
      <c r="S149" s="21" t="s">
        <v>2177</v>
      </c>
      <c r="T149" s="21"/>
      <c r="U149" s="21" t="s">
        <v>781</v>
      </c>
    </row>
    <row r="150" spans="1:21" ht="63">
      <c r="A150" s="7" t="s">
        <v>158</v>
      </c>
      <c r="B150" s="7">
        <v>148</v>
      </c>
      <c r="C150" s="7" t="s">
        <v>33</v>
      </c>
      <c r="D150" s="21" t="s">
        <v>837</v>
      </c>
      <c r="E150" s="8" t="s">
        <v>838</v>
      </c>
      <c r="F150" s="100" t="s">
        <v>831</v>
      </c>
      <c r="G150" s="8">
        <v>4</v>
      </c>
      <c r="H150" s="7">
        <v>1</v>
      </c>
      <c r="I150" s="7">
        <v>2</v>
      </c>
      <c r="J150" s="7">
        <v>1</v>
      </c>
      <c r="K150" s="7">
        <v>1</v>
      </c>
      <c r="L150" s="7">
        <v>0</v>
      </c>
      <c r="M150" s="7">
        <v>0</v>
      </c>
      <c r="N150" s="7">
        <v>0</v>
      </c>
      <c r="O150" s="7">
        <v>1</v>
      </c>
      <c r="P150" s="34">
        <v>6</v>
      </c>
      <c r="Q150" s="20">
        <v>0</v>
      </c>
      <c r="R150" s="34">
        <v>6</v>
      </c>
      <c r="S150" s="21" t="s">
        <v>2177</v>
      </c>
      <c r="T150" s="21"/>
      <c r="U150" s="21" t="s">
        <v>832</v>
      </c>
    </row>
    <row r="151" spans="1:21" ht="31.5">
      <c r="A151" s="7" t="s">
        <v>158</v>
      </c>
      <c r="B151" s="7">
        <v>149</v>
      </c>
      <c r="C151" s="7" t="s">
        <v>33</v>
      </c>
      <c r="D151" s="15" t="s">
        <v>913</v>
      </c>
      <c r="E151" s="24" t="s">
        <v>914</v>
      </c>
      <c r="F151" s="21" t="s">
        <v>886</v>
      </c>
      <c r="G151" s="20">
        <v>4</v>
      </c>
      <c r="H151" s="20">
        <v>0</v>
      </c>
      <c r="I151" s="20">
        <v>3</v>
      </c>
      <c r="J151" s="20">
        <v>2</v>
      </c>
      <c r="K151" s="20">
        <v>1</v>
      </c>
      <c r="L151" s="20">
        <v>0</v>
      </c>
      <c r="M151" s="20">
        <v>0</v>
      </c>
      <c r="N151" s="20">
        <v>0</v>
      </c>
      <c r="O151" s="20">
        <v>0</v>
      </c>
      <c r="P151" s="35">
        <v>6</v>
      </c>
      <c r="Q151" s="20">
        <v>0</v>
      </c>
      <c r="R151" s="35">
        <f>P151</f>
        <v>6</v>
      </c>
      <c r="S151" s="21" t="s">
        <v>2177</v>
      </c>
      <c r="T151" s="20"/>
      <c r="U151" s="20" t="s">
        <v>887</v>
      </c>
    </row>
    <row r="152" spans="1:21" ht="31.5">
      <c r="A152" s="7" t="s">
        <v>158</v>
      </c>
      <c r="B152" s="7">
        <v>150</v>
      </c>
      <c r="C152" s="7" t="s">
        <v>33</v>
      </c>
      <c r="D152" s="111" t="s">
        <v>1056</v>
      </c>
      <c r="E152" s="112" t="s">
        <v>1057</v>
      </c>
      <c r="F152" s="7" t="s">
        <v>1047</v>
      </c>
      <c r="G152" s="22" t="s">
        <v>212</v>
      </c>
      <c r="H152" s="112">
        <v>1</v>
      </c>
      <c r="I152" s="112">
        <v>2</v>
      </c>
      <c r="J152" s="112">
        <v>2</v>
      </c>
      <c r="K152" s="112">
        <v>0</v>
      </c>
      <c r="L152" s="112">
        <v>0</v>
      </c>
      <c r="M152" s="112">
        <v>0</v>
      </c>
      <c r="N152" s="112">
        <v>0</v>
      </c>
      <c r="O152" s="112">
        <v>1</v>
      </c>
      <c r="P152" s="116">
        <f>SUM(H152:O152)</f>
        <v>6</v>
      </c>
      <c r="Q152" s="20">
        <v>0</v>
      </c>
      <c r="R152" s="117">
        <f>P152</f>
        <v>6</v>
      </c>
      <c r="S152" s="21" t="s">
        <v>2177</v>
      </c>
      <c r="T152" s="112"/>
      <c r="U152" s="110" t="s">
        <v>1048</v>
      </c>
    </row>
    <row r="153" spans="1:21" ht="63">
      <c r="A153" s="7" t="s">
        <v>158</v>
      </c>
      <c r="B153" s="7">
        <v>151</v>
      </c>
      <c r="C153" s="7" t="s">
        <v>33</v>
      </c>
      <c r="D153" s="15" t="s">
        <v>1178</v>
      </c>
      <c r="E153" s="21" t="s">
        <v>1179</v>
      </c>
      <c r="F153" s="21" t="s">
        <v>1176</v>
      </c>
      <c r="G153" s="21" t="s">
        <v>1177</v>
      </c>
      <c r="H153" s="21">
        <v>0</v>
      </c>
      <c r="I153" s="21">
        <v>1</v>
      </c>
      <c r="J153" s="21">
        <v>2</v>
      </c>
      <c r="K153" s="21">
        <v>0</v>
      </c>
      <c r="L153" s="21">
        <v>2</v>
      </c>
      <c r="M153" s="21">
        <v>0</v>
      </c>
      <c r="N153" s="21">
        <v>0</v>
      </c>
      <c r="O153" s="21">
        <v>1</v>
      </c>
      <c r="P153" s="34">
        <v>6</v>
      </c>
      <c r="Q153" s="20">
        <v>0</v>
      </c>
      <c r="R153" s="34">
        <v>6</v>
      </c>
      <c r="S153" s="21" t="s">
        <v>2177</v>
      </c>
      <c r="T153" s="21"/>
      <c r="U153" s="21" t="s">
        <v>1173</v>
      </c>
    </row>
    <row r="154" spans="1:21" ht="63">
      <c r="A154" s="7" t="s">
        <v>158</v>
      </c>
      <c r="B154" s="7">
        <v>152</v>
      </c>
      <c r="C154" s="7" t="s">
        <v>33</v>
      </c>
      <c r="D154" s="15" t="s">
        <v>1180</v>
      </c>
      <c r="E154" s="8" t="s">
        <v>1181</v>
      </c>
      <c r="F154" s="8" t="s">
        <v>1176</v>
      </c>
      <c r="G154" s="22" t="s">
        <v>1177</v>
      </c>
      <c r="H154" s="7">
        <v>0</v>
      </c>
      <c r="I154" s="7">
        <v>3</v>
      </c>
      <c r="J154" s="7">
        <v>1</v>
      </c>
      <c r="K154" s="7">
        <v>0</v>
      </c>
      <c r="L154" s="7">
        <v>2</v>
      </c>
      <c r="M154" s="7">
        <v>0</v>
      </c>
      <c r="N154" s="7">
        <v>0</v>
      </c>
      <c r="O154" s="7">
        <v>0</v>
      </c>
      <c r="P154" s="34">
        <v>6</v>
      </c>
      <c r="Q154" s="20">
        <v>0</v>
      </c>
      <c r="R154" s="34">
        <v>6</v>
      </c>
      <c r="S154" s="21" t="s">
        <v>2177</v>
      </c>
      <c r="T154" s="21"/>
      <c r="U154" s="21" t="s">
        <v>1173</v>
      </c>
    </row>
    <row r="155" spans="1:21" ht="63">
      <c r="A155" s="7" t="s">
        <v>158</v>
      </c>
      <c r="B155" s="7">
        <v>153</v>
      </c>
      <c r="C155" s="7" t="s">
        <v>33</v>
      </c>
      <c r="D155" s="15" t="s">
        <v>1222</v>
      </c>
      <c r="E155" s="10" t="s">
        <v>1223</v>
      </c>
      <c r="F155" s="21" t="s">
        <v>1176</v>
      </c>
      <c r="G155" s="21" t="s">
        <v>1220</v>
      </c>
      <c r="H155" s="21">
        <v>0</v>
      </c>
      <c r="I155" s="21">
        <v>2</v>
      </c>
      <c r="J155" s="21">
        <v>1</v>
      </c>
      <c r="K155" s="21">
        <v>1</v>
      </c>
      <c r="L155" s="21">
        <v>1</v>
      </c>
      <c r="M155" s="21">
        <v>0</v>
      </c>
      <c r="N155" s="21">
        <v>0</v>
      </c>
      <c r="O155" s="21">
        <v>1</v>
      </c>
      <c r="P155" s="107">
        <v>6</v>
      </c>
      <c r="Q155" s="20">
        <v>0</v>
      </c>
      <c r="R155" s="107">
        <v>6</v>
      </c>
      <c r="S155" s="21" t="s">
        <v>2177</v>
      </c>
      <c r="T155" s="21"/>
      <c r="U155" s="21" t="s">
        <v>1221</v>
      </c>
    </row>
    <row r="156" spans="1:21" ht="31.5">
      <c r="A156" s="7" t="s">
        <v>158</v>
      </c>
      <c r="B156" s="7">
        <v>154</v>
      </c>
      <c r="C156" s="7" t="s">
        <v>33</v>
      </c>
      <c r="D156" s="14" t="s">
        <v>60</v>
      </c>
      <c r="E156" s="21" t="s">
        <v>61</v>
      </c>
      <c r="F156" s="7" t="s">
        <v>36</v>
      </c>
      <c r="G156" s="15" t="s">
        <v>62</v>
      </c>
      <c r="H156" s="21">
        <v>1</v>
      </c>
      <c r="I156" s="21">
        <v>3</v>
      </c>
      <c r="J156" s="21">
        <v>0</v>
      </c>
      <c r="K156" s="21">
        <v>1</v>
      </c>
      <c r="L156" s="21">
        <v>0</v>
      </c>
      <c r="M156" s="21">
        <v>0</v>
      </c>
      <c r="N156" s="21">
        <v>0</v>
      </c>
      <c r="O156" s="21">
        <v>0</v>
      </c>
      <c r="P156" s="66">
        <v>5</v>
      </c>
      <c r="Q156" s="20">
        <v>0</v>
      </c>
      <c r="R156" s="66">
        <v>5</v>
      </c>
      <c r="S156" s="21" t="s">
        <v>2177</v>
      </c>
      <c r="T156" s="21"/>
      <c r="U156" s="21" t="s">
        <v>57</v>
      </c>
    </row>
    <row r="157" spans="1:21" ht="31.5">
      <c r="A157" s="7" t="s">
        <v>158</v>
      </c>
      <c r="B157" s="7">
        <v>155</v>
      </c>
      <c r="C157" s="7" t="s">
        <v>33</v>
      </c>
      <c r="D157" s="111" t="s">
        <v>634</v>
      </c>
      <c r="E157" s="110" t="s">
        <v>635</v>
      </c>
      <c r="F157" s="110" t="s">
        <v>636</v>
      </c>
      <c r="G157" s="110">
        <v>4</v>
      </c>
      <c r="H157" s="110">
        <v>1</v>
      </c>
      <c r="I157" s="110">
        <v>3</v>
      </c>
      <c r="J157" s="110">
        <v>1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5">
        <v>5</v>
      </c>
      <c r="Q157" s="20">
        <v>0</v>
      </c>
      <c r="R157" s="115">
        <v>5</v>
      </c>
      <c r="S157" s="21" t="s">
        <v>2177</v>
      </c>
      <c r="T157" s="110"/>
      <c r="U157" s="110" t="s">
        <v>637</v>
      </c>
    </row>
    <row r="158" spans="1:21" ht="63">
      <c r="A158" s="7" t="s">
        <v>158</v>
      </c>
      <c r="B158" s="7">
        <v>156</v>
      </c>
      <c r="C158" s="7" t="s">
        <v>33</v>
      </c>
      <c r="D158" s="14" t="s">
        <v>778</v>
      </c>
      <c r="E158" s="21" t="s">
        <v>779</v>
      </c>
      <c r="F158" s="21" t="s">
        <v>780</v>
      </c>
      <c r="G158" s="21">
        <v>4</v>
      </c>
      <c r="H158" s="21">
        <v>0</v>
      </c>
      <c r="I158" s="21">
        <v>1</v>
      </c>
      <c r="J158" s="21">
        <v>3</v>
      </c>
      <c r="K158" s="21">
        <v>0</v>
      </c>
      <c r="L158" s="21">
        <v>0</v>
      </c>
      <c r="M158" s="21">
        <v>0</v>
      </c>
      <c r="N158" s="21">
        <v>0</v>
      </c>
      <c r="O158" s="21">
        <v>1</v>
      </c>
      <c r="P158" s="34">
        <v>5</v>
      </c>
      <c r="Q158" s="20">
        <v>0</v>
      </c>
      <c r="R158" s="34">
        <v>5</v>
      </c>
      <c r="S158" s="21" t="s">
        <v>2177</v>
      </c>
      <c r="T158" s="21"/>
      <c r="U158" s="21" t="s">
        <v>781</v>
      </c>
    </row>
    <row r="159" spans="1:21" ht="31.5">
      <c r="A159" s="7" t="s">
        <v>158</v>
      </c>
      <c r="B159" s="7">
        <v>157</v>
      </c>
      <c r="C159" s="7" t="s">
        <v>33</v>
      </c>
      <c r="D159" s="21" t="s">
        <v>915</v>
      </c>
      <c r="E159" s="21" t="s">
        <v>916</v>
      </c>
      <c r="F159" s="21" t="s">
        <v>886</v>
      </c>
      <c r="G159" s="15" t="s">
        <v>62</v>
      </c>
      <c r="H159" s="21">
        <v>0</v>
      </c>
      <c r="I159" s="21">
        <v>3</v>
      </c>
      <c r="J159" s="21">
        <v>1</v>
      </c>
      <c r="K159" s="21">
        <v>1</v>
      </c>
      <c r="L159" s="21">
        <v>0</v>
      </c>
      <c r="M159" s="21">
        <v>0</v>
      </c>
      <c r="N159" s="21">
        <v>0</v>
      </c>
      <c r="O159" s="21">
        <v>0</v>
      </c>
      <c r="P159" s="34">
        <v>5</v>
      </c>
      <c r="Q159" s="20">
        <v>0</v>
      </c>
      <c r="R159" s="34">
        <f>P159</f>
        <v>5</v>
      </c>
      <c r="S159" s="21" t="s">
        <v>2177</v>
      </c>
      <c r="T159" s="21"/>
      <c r="U159" s="20" t="s">
        <v>887</v>
      </c>
    </row>
    <row r="160" spans="1:21" ht="31.5">
      <c r="A160" s="7" t="s">
        <v>158</v>
      </c>
      <c r="B160" s="7">
        <v>158</v>
      </c>
      <c r="C160" s="7" t="s">
        <v>33</v>
      </c>
      <c r="D160" s="111" t="s">
        <v>1058</v>
      </c>
      <c r="E160" s="110" t="s">
        <v>1059</v>
      </c>
      <c r="F160" s="7" t="s">
        <v>1047</v>
      </c>
      <c r="G160" s="110" t="s">
        <v>218</v>
      </c>
      <c r="H160" s="110">
        <v>0</v>
      </c>
      <c r="I160" s="110">
        <v>2</v>
      </c>
      <c r="J160" s="110">
        <v>2</v>
      </c>
      <c r="K160" s="110">
        <v>1</v>
      </c>
      <c r="L160" s="110">
        <v>0</v>
      </c>
      <c r="M160" s="110">
        <v>0</v>
      </c>
      <c r="N160" s="110">
        <v>0</v>
      </c>
      <c r="O160" s="110">
        <v>0</v>
      </c>
      <c r="P160" s="116">
        <f>SUM(H160:O160)</f>
        <v>5</v>
      </c>
      <c r="Q160" s="20">
        <v>0</v>
      </c>
      <c r="R160" s="117">
        <f>P160</f>
        <v>5</v>
      </c>
      <c r="S160" s="21" t="s">
        <v>2177</v>
      </c>
      <c r="T160" s="110"/>
      <c r="U160" s="110" t="s">
        <v>1053</v>
      </c>
    </row>
    <row r="161" spans="1:21" ht="31.5">
      <c r="A161" s="7" t="s">
        <v>158</v>
      </c>
      <c r="B161" s="7">
        <v>159</v>
      </c>
      <c r="C161" s="7" t="s">
        <v>33</v>
      </c>
      <c r="D161" s="111" t="s">
        <v>1060</v>
      </c>
      <c r="E161" s="110" t="s">
        <v>1061</v>
      </c>
      <c r="F161" s="7" t="s">
        <v>1047</v>
      </c>
      <c r="G161" s="22" t="s">
        <v>212</v>
      </c>
      <c r="H161" s="110">
        <v>1</v>
      </c>
      <c r="I161" s="110">
        <v>1</v>
      </c>
      <c r="J161" s="110">
        <v>2</v>
      </c>
      <c r="K161" s="110">
        <v>0</v>
      </c>
      <c r="L161" s="110">
        <v>0</v>
      </c>
      <c r="M161" s="110">
        <v>0</v>
      </c>
      <c r="N161" s="110">
        <v>0</v>
      </c>
      <c r="O161" s="110">
        <v>1</v>
      </c>
      <c r="P161" s="116">
        <f>SUM(H161:O161)</f>
        <v>5</v>
      </c>
      <c r="Q161" s="20">
        <v>0</v>
      </c>
      <c r="R161" s="117">
        <f>P161</f>
        <v>5</v>
      </c>
      <c r="S161" s="21" t="s">
        <v>2177</v>
      </c>
      <c r="T161" s="110"/>
      <c r="U161" s="110" t="s">
        <v>1048</v>
      </c>
    </row>
    <row r="162" spans="1:21" ht="47.25">
      <c r="A162" s="7" t="s">
        <v>158</v>
      </c>
      <c r="B162" s="7">
        <v>160</v>
      </c>
      <c r="C162" s="7" t="s">
        <v>33</v>
      </c>
      <c r="D162" s="21" t="s">
        <v>2114</v>
      </c>
      <c r="E162" s="21" t="s">
        <v>2115</v>
      </c>
      <c r="F162" s="21" t="s">
        <v>2116</v>
      </c>
      <c r="G162" s="21">
        <v>4</v>
      </c>
      <c r="H162" s="21">
        <v>0</v>
      </c>
      <c r="I162" s="21">
        <v>1</v>
      </c>
      <c r="J162" s="21">
        <v>2</v>
      </c>
      <c r="K162" s="21">
        <v>1</v>
      </c>
      <c r="L162" s="21">
        <v>0</v>
      </c>
      <c r="M162" s="21">
        <v>1</v>
      </c>
      <c r="N162" s="21">
        <v>0</v>
      </c>
      <c r="O162" s="21">
        <v>0</v>
      </c>
      <c r="P162" s="35">
        <v>5</v>
      </c>
      <c r="Q162" s="20">
        <v>0</v>
      </c>
      <c r="R162" s="35">
        <v>5</v>
      </c>
      <c r="S162" s="21" t="s">
        <v>2177</v>
      </c>
      <c r="T162" s="21"/>
      <c r="U162" s="21" t="s">
        <v>2117</v>
      </c>
    </row>
    <row r="163" spans="1:21" ht="63">
      <c r="A163" s="7" t="s">
        <v>158</v>
      </c>
      <c r="B163" s="7">
        <v>161</v>
      </c>
      <c r="C163" s="7" t="s">
        <v>33</v>
      </c>
      <c r="D163" s="14" t="s">
        <v>244</v>
      </c>
      <c r="E163" s="10" t="s">
        <v>245</v>
      </c>
      <c r="F163" s="21" t="s">
        <v>211</v>
      </c>
      <c r="G163" s="10" t="s">
        <v>212</v>
      </c>
      <c r="H163" s="21">
        <v>0</v>
      </c>
      <c r="I163" s="21">
        <v>2</v>
      </c>
      <c r="J163" s="21">
        <v>2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34">
        <f>SUM(H163:O163)</f>
        <v>4</v>
      </c>
      <c r="Q163" s="20">
        <v>0</v>
      </c>
      <c r="R163" s="34">
        <v>4</v>
      </c>
      <c r="S163" s="21" t="s">
        <v>2177</v>
      </c>
      <c r="T163" s="21"/>
      <c r="U163" s="21" t="s">
        <v>213</v>
      </c>
    </row>
    <row r="164" spans="1:21" ht="63">
      <c r="A164" s="7" t="s">
        <v>158</v>
      </c>
      <c r="B164" s="7">
        <v>162</v>
      </c>
      <c r="C164" s="7" t="s">
        <v>33</v>
      </c>
      <c r="D164" s="14" t="s">
        <v>763</v>
      </c>
      <c r="E164" s="21" t="s">
        <v>764</v>
      </c>
      <c r="F164" s="21" t="s">
        <v>765</v>
      </c>
      <c r="G164" s="21">
        <v>4</v>
      </c>
      <c r="H164" s="21">
        <v>1</v>
      </c>
      <c r="I164" s="21">
        <v>1</v>
      </c>
      <c r="J164" s="21">
        <v>0</v>
      </c>
      <c r="K164" s="21">
        <v>0</v>
      </c>
      <c r="L164" s="21">
        <v>2</v>
      </c>
      <c r="M164" s="21">
        <v>0</v>
      </c>
      <c r="N164" s="21">
        <v>0</v>
      </c>
      <c r="O164" s="21">
        <v>0</v>
      </c>
      <c r="P164" s="34">
        <v>4</v>
      </c>
      <c r="Q164" s="20">
        <v>0</v>
      </c>
      <c r="R164" s="35">
        <v>4</v>
      </c>
      <c r="S164" s="21" t="s">
        <v>2177</v>
      </c>
      <c r="T164" s="21"/>
      <c r="U164" s="21" t="s">
        <v>766</v>
      </c>
    </row>
    <row r="165" spans="1:21" ht="63">
      <c r="A165" s="7" t="s">
        <v>158</v>
      </c>
      <c r="B165" s="7">
        <v>163</v>
      </c>
      <c r="C165" s="7" t="s">
        <v>33</v>
      </c>
      <c r="D165" s="14" t="s">
        <v>839</v>
      </c>
      <c r="E165" s="21" t="s">
        <v>840</v>
      </c>
      <c r="F165" s="100" t="s">
        <v>831</v>
      </c>
      <c r="G165" s="21">
        <v>4</v>
      </c>
      <c r="H165" s="21">
        <v>1</v>
      </c>
      <c r="I165" s="21">
        <v>2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1</v>
      </c>
      <c r="P165" s="34">
        <v>4</v>
      </c>
      <c r="Q165" s="20">
        <v>0</v>
      </c>
      <c r="R165" s="34">
        <v>4</v>
      </c>
      <c r="S165" s="21" t="s">
        <v>2177</v>
      </c>
      <c r="T165" s="21"/>
      <c r="U165" s="21" t="s">
        <v>832</v>
      </c>
    </row>
    <row r="166" spans="1:21" ht="63">
      <c r="A166" s="7" t="s">
        <v>158</v>
      </c>
      <c r="B166" s="7">
        <v>164</v>
      </c>
      <c r="C166" s="7" t="s">
        <v>33</v>
      </c>
      <c r="D166" s="15" t="s">
        <v>841</v>
      </c>
      <c r="E166" s="24" t="s">
        <v>842</v>
      </c>
      <c r="F166" s="100" t="s">
        <v>831</v>
      </c>
      <c r="G166" s="11">
        <v>4</v>
      </c>
      <c r="H166" s="20">
        <v>1</v>
      </c>
      <c r="I166" s="20">
        <v>2</v>
      </c>
      <c r="J166" s="20">
        <v>1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35">
        <v>4</v>
      </c>
      <c r="Q166" s="20">
        <v>0</v>
      </c>
      <c r="R166" s="35">
        <v>4</v>
      </c>
      <c r="S166" s="21" t="s">
        <v>2177</v>
      </c>
      <c r="T166" s="20"/>
      <c r="U166" s="21" t="s">
        <v>832</v>
      </c>
    </row>
    <row r="167" spans="1:21" ht="63">
      <c r="A167" s="7" t="s">
        <v>158</v>
      </c>
      <c r="B167" s="7">
        <v>165</v>
      </c>
      <c r="C167" s="7" t="s">
        <v>33</v>
      </c>
      <c r="D167" s="15" t="s">
        <v>1169</v>
      </c>
      <c r="E167" s="21" t="s">
        <v>1170</v>
      </c>
      <c r="F167" s="21" t="s">
        <v>1171</v>
      </c>
      <c r="G167" s="21" t="s">
        <v>1172</v>
      </c>
      <c r="H167" s="21">
        <v>1</v>
      </c>
      <c r="I167" s="21">
        <v>0</v>
      </c>
      <c r="J167" s="21">
        <v>0</v>
      </c>
      <c r="K167" s="21">
        <v>1</v>
      </c>
      <c r="L167" s="21">
        <v>0</v>
      </c>
      <c r="M167" s="21">
        <v>0</v>
      </c>
      <c r="N167" s="21">
        <v>0</v>
      </c>
      <c r="O167" s="21">
        <v>2</v>
      </c>
      <c r="P167" s="34">
        <v>4</v>
      </c>
      <c r="Q167" s="20">
        <v>0</v>
      </c>
      <c r="R167" s="34">
        <v>4</v>
      </c>
      <c r="S167" s="21" t="s">
        <v>2177</v>
      </c>
      <c r="T167" s="21"/>
      <c r="U167" s="21" t="s">
        <v>1173</v>
      </c>
    </row>
    <row r="168" spans="1:21" ht="63">
      <c r="A168" s="7" t="s">
        <v>158</v>
      </c>
      <c r="B168" s="7">
        <v>166</v>
      </c>
      <c r="C168" s="7" t="s">
        <v>33</v>
      </c>
      <c r="D168" s="15" t="s">
        <v>1218</v>
      </c>
      <c r="E168" s="21" t="s">
        <v>1219</v>
      </c>
      <c r="F168" s="21" t="s">
        <v>1176</v>
      </c>
      <c r="G168" s="21" t="s">
        <v>1220</v>
      </c>
      <c r="H168" s="21">
        <v>0</v>
      </c>
      <c r="I168" s="21">
        <v>1</v>
      </c>
      <c r="J168" s="21">
        <v>2</v>
      </c>
      <c r="K168" s="21">
        <v>0</v>
      </c>
      <c r="L168" s="21">
        <v>0</v>
      </c>
      <c r="M168" s="21">
        <v>0</v>
      </c>
      <c r="N168" s="21">
        <v>0</v>
      </c>
      <c r="O168" s="21">
        <v>1</v>
      </c>
      <c r="P168" s="34">
        <v>4</v>
      </c>
      <c r="Q168" s="20">
        <v>0</v>
      </c>
      <c r="R168" s="34">
        <v>4</v>
      </c>
      <c r="S168" s="21" t="s">
        <v>2177</v>
      </c>
      <c r="T168" s="21"/>
      <c r="U168" s="21" t="s">
        <v>1221</v>
      </c>
    </row>
    <row r="169" spans="1:21" ht="63">
      <c r="A169" s="7" t="s">
        <v>158</v>
      </c>
      <c r="B169" s="7">
        <v>167</v>
      </c>
      <c r="C169" s="7" t="s">
        <v>33</v>
      </c>
      <c r="D169" s="21" t="s">
        <v>1400</v>
      </c>
      <c r="E169" s="21" t="s">
        <v>1401</v>
      </c>
      <c r="F169" s="7" t="s">
        <v>1398</v>
      </c>
      <c r="G169" s="21" t="s">
        <v>218</v>
      </c>
      <c r="H169" s="21">
        <v>0</v>
      </c>
      <c r="I169" s="21">
        <v>1</v>
      </c>
      <c r="J169" s="21">
        <v>2</v>
      </c>
      <c r="K169" s="21">
        <v>0</v>
      </c>
      <c r="L169" s="21">
        <v>0</v>
      </c>
      <c r="M169" s="21">
        <v>0</v>
      </c>
      <c r="N169" s="21">
        <v>0</v>
      </c>
      <c r="O169" s="21">
        <v>1</v>
      </c>
      <c r="P169" s="34">
        <v>4</v>
      </c>
      <c r="Q169" s="20">
        <v>0</v>
      </c>
      <c r="R169" s="34">
        <v>4</v>
      </c>
      <c r="S169" s="21" t="s">
        <v>2177</v>
      </c>
      <c r="T169" s="21"/>
      <c r="U169" s="21" t="s">
        <v>1399</v>
      </c>
    </row>
    <row r="170" spans="1:21" ht="63">
      <c r="A170" s="7" t="s">
        <v>158</v>
      </c>
      <c r="B170" s="7">
        <v>168</v>
      </c>
      <c r="C170" s="7" t="s">
        <v>33</v>
      </c>
      <c r="D170" s="21" t="s">
        <v>833</v>
      </c>
      <c r="E170" s="21" t="s">
        <v>834</v>
      </c>
      <c r="F170" s="100" t="s">
        <v>831</v>
      </c>
      <c r="G170" s="21">
        <v>4</v>
      </c>
      <c r="H170" s="21">
        <v>1</v>
      </c>
      <c r="I170" s="21">
        <v>1</v>
      </c>
      <c r="J170" s="21">
        <v>1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35">
        <v>3</v>
      </c>
      <c r="Q170" s="20">
        <v>0</v>
      </c>
      <c r="R170" s="35">
        <v>3</v>
      </c>
      <c r="S170" s="21" t="s">
        <v>2177</v>
      </c>
      <c r="T170" s="21"/>
      <c r="U170" s="21" t="s">
        <v>832</v>
      </c>
    </row>
    <row r="171" spans="1:21" ht="63">
      <c r="A171" s="7" t="s">
        <v>158</v>
      </c>
      <c r="B171" s="7">
        <v>169</v>
      </c>
      <c r="C171" s="7" t="s">
        <v>33</v>
      </c>
      <c r="D171" s="21" t="s">
        <v>835</v>
      </c>
      <c r="E171" s="21" t="s">
        <v>836</v>
      </c>
      <c r="F171" s="100" t="s">
        <v>831</v>
      </c>
      <c r="G171" s="21">
        <v>4</v>
      </c>
      <c r="H171" s="21">
        <v>1</v>
      </c>
      <c r="I171" s="21">
        <v>2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35">
        <v>3</v>
      </c>
      <c r="Q171" s="20">
        <v>0</v>
      </c>
      <c r="R171" s="35">
        <v>3</v>
      </c>
      <c r="S171" s="21" t="s">
        <v>2177</v>
      </c>
      <c r="T171" s="21"/>
      <c r="U171" s="21" t="s">
        <v>832</v>
      </c>
    </row>
    <row r="172" spans="1:21" ht="63">
      <c r="A172" s="7" t="s">
        <v>158</v>
      </c>
      <c r="B172" s="7">
        <v>170</v>
      </c>
      <c r="C172" s="7" t="s">
        <v>33</v>
      </c>
      <c r="D172" s="10" t="s">
        <v>843</v>
      </c>
      <c r="E172" s="10" t="s">
        <v>844</v>
      </c>
      <c r="F172" s="100" t="s">
        <v>831</v>
      </c>
      <c r="G172" s="21">
        <v>4</v>
      </c>
      <c r="H172" s="21">
        <v>0</v>
      </c>
      <c r="I172" s="21">
        <v>1</v>
      </c>
      <c r="J172" s="21">
        <v>2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34">
        <v>3</v>
      </c>
      <c r="Q172" s="20">
        <v>0</v>
      </c>
      <c r="R172" s="34">
        <v>3</v>
      </c>
      <c r="S172" s="21" t="s">
        <v>2177</v>
      </c>
      <c r="T172" s="21"/>
      <c r="U172" s="21" t="s">
        <v>832</v>
      </c>
    </row>
    <row r="173" spans="1:21" s="75" customFormat="1" ht="31.5">
      <c r="A173" s="7" t="s">
        <v>158</v>
      </c>
      <c r="B173" s="7">
        <v>171</v>
      </c>
      <c r="C173" s="7" t="s">
        <v>33</v>
      </c>
      <c r="D173" s="14" t="s">
        <v>917</v>
      </c>
      <c r="E173" s="21" t="s">
        <v>918</v>
      </c>
      <c r="F173" s="21" t="s">
        <v>886</v>
      </c>
      <c r="G173" s="15" t="s">
        <v>62</v>
      </c>
      <c r="H173" s="21">
        <v>0</v>
      </c>
      <c r="I173" s="21">
        <v>1</v>
      </c>
      <c r="J173" s="21">
        <v>0</v>
      </c>
      <c r="K173" s="21">
        <v>2</v>
      </c>
      <c r="L173" s="21">
        <v>0</v>
      </c>
      <c r="M173" s="21">
        <v>0</v>
      </c>
      <c r="N173" s="21">
        <v>0</v>
      </c>
      <c r="O173" s="21">
        <v>0</v>
      </c>
      <c r="P173" s="34">
        <v>3</v>
      </c>
      <c r="Q173" s="20">
        <v>0</v>
      </c>
      <c r="R173" s="34">
        <f>P173</f>
        <v>3</v>
      </c>
      <c r="S173" s="21" t="s">
        <v>2177</v>
      </c>
      <c r="T173" s="21"/>
      <c r="U173" s="20" t="s">
        <v>887</v>
      </c>
    </row>
    <row r="174" spans="1:21" s="75" customFormat="1" ht="63">
      <c r="A174" s="7" t="s">
        <v>158</v>
      </c>
      <c r="B174" s="7">
        <v>172</v>
      </c>
      <c r="C174" s="7" t="s">
        <v>33</v>
      </c>
      <c r="D174" s="15" t="s">
        <v>1224</v>
      </c>
      <c r="E174" s="10" t="s">
        <v>1225</v>
      </c>
      <c r="F174" s="21" t="s">
        <v>1176</v>
      </c>
      <c r="G174" s="21" t="s">
        <v>1220</v>
      </c>
      <c r="H174" s="7">
        <v>1</v>
      </c>
      <c r="I174" s="7">
        <v>0</v>
      </c>
      <c r="J174" s="7">
        <v>0</v>
      </c>
      <c r="K174" s="7">
        <v>1</v>
      </c>
      <c r="L174" s="7">
        <v>0</v>
      </c>
      <c r="M174" s="7">
        <v>0</v>
      </c>
      <c r="N174" s="7">
        <v>0</v>
      </c>
      <c r="O174" s="7">
        <v>1</v>
      </c>
      <c r="P174" s="34">
        <v>3</v>
      </c>
      <c r="Q174" s="20">
        <v>0</v>
      </c>
      <c r="R174" s="34">
        <v>3</v>
      </c>
      <c r="S174" s="21" t="s">
        <v>2177</v>
      </c>
      <c r="T174" s="21"/>
      <c r="U174" s="8" t="s">
        <v>1221</v>
      </c>
    </row>
    <row r="175" spans="1:21" s="75" customFormat="1" ht="63">
      <c r="A175" s="7" t="s">
        <v>158</v>
      </c>
      <c r="B175" s="7">
        <v>173</v>
      </c>
      <c r="C175" s="7" t="s">
        <v>33</v>
      </c>
      <c r="D175" s="21" t="s">
        <v>789</v>
      </c>
      <c r="E175" s="21" t="s">
        <v>790</v>
      </c>
      <c r="F175" s="21" t="s">
        <v>791</v>
      </c>
      <c r="G175" s="21">
        <v>4</v>
      </c>
      <c r="H175" s="21">
        <v>0</v>
      </c>
      <c r="I175" s="21">
        <v>0</v>
      </c>
      <c r="J175" s="21">
        <v>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34">
        <v>2</v>
      </c>
      <c r="Q175" s="20">
        <v>0</v>
      </c>
      <c r="R175" s="34">
        <v>2</v>
      </c>
      <c r="S175" s="21" t="s">
        <v>2177</v>
      </c>
      <c r="T175" s="21"/>
      <c r="U175" s="21" t="s">
        <v>781</v>
      </c>
    </row>
    <row r="176" spans="1:21" s="75" customFormat="1" ht="63">
      <c r="A176" s="7" t="s">
        <v>158</v>
      </c>
      <c r="B176" s="7">
        <v>174</v>
      </c>
      <c r="C176" s="7" t="s">
        <v>33</v>
      </c>
      <c r="D176" s="14" t="s">
        <v>829</v>
      </c>
      <c r="E176" s="21" t="s">
        <v>830</v>
      </c>
      <c r="F176" s="100" t="s">
        <v>831</v>
      </c>
      <c r="G176" s="21">
        <v>4</v>
      </c>
      <c r="H176" s="21">
        <v>1</v>
      </c>
      <c r="I176" s="21">
        <v>0</v>
      </c>
      <c r="J176" s="21">
        <v>1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35">
        <v>2</v>
      </c>
      <c r="Q176" s="20">
        <v>0</v>
      </c>
      <c r="R176" s="35">
        <v>2</v>
      </c>
      <c r="S176" s="21" t="s">
        <v>2177</v>
      </c>
      <c r="T176" s="21"/>
      <c r="U176" s="21" t="s">
        <v>832</v>
      </c>
    </row>
    <row r="177" spans="1:21" ht="93" customHeight="1">
      <c r="A177" s="7" t="s">
        <v>158</v>
      </c>
      <c r="B177" s="7">
        <v>175</v>
      </c>
      <c r="C177" s="7" t="s">
        <v>33</v>
      </c>
      <c r="D177" s="111" t="s">
        <v>1062</v>
      </c>
      <c r="E177" s="110" t="s">
        <v>1063</v>
      </c>
      <c r="F177" s="7" t="s">
        <v>1047</v>
      </c>
      <c r="G177" s="110" t="s">
        <v>218</v>
      </c>
      <c r="H177" s="110">
        <v>0</v>
      </c>
      <c r="I177" s="110">
        <v>1</v>
      </c>
      <c r="J177" s="110">
        <v>1</v>
      </c>
      <c r="K177" s="110">
        <v>0</v>
      </c>
      <c r="L177" s="110">
        <v>0</v>
      </c>
      <c r="M177" s="110">
        <v>0</v>
      </c>
      <c r="N177" s="110">
        <v>0</v>
      </c>
      <c r="O177" s="110">
        <v>0</v>
      </c>
      <c r="P177" s="116">
        <v>2</v>
      </c>
      <c r="Q177" s="20">
        <v>0</v>
      </c>
      <c r="R177" s="117">
        <f>P177</f>
        <v>2</v>
      </c>
      <c r="S177" s="21" t="s">
        <v>2177</v>
      </c>
      <c r="T177" s="110"/>
      <c r="U177" s="110" t="s">
        <v>1053</v>
      </c>
    </row>
    <row r="178" spans="1:21" ht="18.75">
      <c r="A178" s="21"/>
      <c r="B178" s="21"/>
      <c r="C178" s="21"/>
      <c r="D178" s="29"/>
      <c r="E178" s="8"/>
      <c r="F178" s="8"/>
      <c r="G178" s="21"/>
      <c r="H178" s="21"/>
      <c r="I178" s="21"/>
      <c r="J178" s="21"/>
      <c r="K178" s="21"/>
      <c r="L178" s="21"/>
      <c r="M178" s="21"/>
      <c r="N178" s="21"/>
      <c r="O178" s="21"/>
      <c r="P178" s="73"/>
      <c r="Q178" s="21"/>
      <c r="R178" s="73"/>
      <c r="S178" s="20"/>
      <c r="T178" s="21"/>
      <c r="U178" s="21"/>
    </row>
    <row r="179" spans="1:21" ht="18.75">
      <c r="A179" s="21"/>
      <c r="B179" s="21"/>
      <c r="C179" s="21"/>
      <c r="D179" s="14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73"/>
      <c r="Q179" s="21"/>
      <c r="R179" s="73"/>
      <c r="S179" s="20"/>
      <c r="T179" s="21"/>
      <c r="U179" s="21"/>
    </row>
    <row r="180" spans="1:21" ht="18.75">
      <c r="A180" s="21"/>
      <c r="B180" s="21"/>
      <c r="C180" s="21"/>
      <c r="D180" s="14"/>
      <c r="E180" s="21"/>
      <c r="F180" s="161" t="s">
        <v>2165</v>
      </c>
      <c r="G180" s="162"/>
      <c r="H180" s="162"/>
      <c r="I180" s="162"/>
      <c r="J180" s="162"/>
      <c r="K180" s="163"/>
      <c r="L180" s="21"/>
      <c r="M180" s="21"/>
      <c r="N180" s="21"/>
      <c r="O180" s="21"/>
      <c r="P180" s="73"/>
      <c r="Q180" s="21"/>
      <c r="R180" s="73"/>
      <c r="S180" s="20"/>
      <c r="T180" s="21"/>
      <c r="U180" s="21"/>
    </row>
    <row r="181" spans="1:21" ht="18.75">
      <c r="A181" s="21"/>
      <c r="B181" s="21"/>
      <c r="C181" s="21"/>
      <c r="D181" s="14"/>
      <c r="E181" s="21"/>
      <c r="F181" s="164"/>
      <c r="G181" s="165"/>
      <c r="H181" s="165"/>
      <c r="I181" s="165"/>
      <c r="J181" s="165"/>
      <c r="K181" s="166"/>
      <c r="L181" s="21"/>
      <c r="M181" s="21"/>
      <c r="N181" s="21"/>
      <c r="O181" s="21"/>
      <c r="P181" s="73"/>
      <c r="Q181" s="21"/>
      <c r="R181" s="73"/>
      <c r="S181" s="20"/>
      <c r="T181" s="21"/>
      <c r="U181" s="21"/>
    </row>
    <row r="182" spans="1:21" ht="18.75">
      <c r="A182" s="21"/>
      <c r="B182" s="21"/>
      <c r="C182" s="21"/>
      <c r="D182" s="21"/>
      <c r="E182" s="21"/>
      <c r="F182" s="164"/>
      <c r="G182" s="165"/>
      <c r="H182" s="165"/>
      <c r="I182" s="165"/>
      <c r="J182" s="165"/>
      <c r="K182" s="166"/>
      <c r="L182" s="21"/>
      <c r="M182" s="21"/>
      <c r="N182" s="21"/>
      <c r="O182" s="21"/>
      <c r="P182" s="73"/>
      <c r="Q182" s="21"/>
      <c r="R182" s="73"/>
      <c r="S182" s="20"/>
      <c r="T182" s="21"/>
      <c r="U182" s="21"/>
    </row>
    <row r="183" spans="1:21" ht="18.75">
      <c r="A183" s="21"/>
      <c r="B183" s="21"/>
      <c r="C183" s="21"/>
      <c r="D183" s="14"/>
      <c r="E183" s="21"/>
      <c r="F183" s="164"/>
      <c r="G183" s="165"/>
      <c r="H183" s="165"/>
      <c r="I183" s="165"/>
      <c r="J183" s="165"/>
      <c r="K183" s="166"/>
      <c r="L183" s="21"/>
      <c r="M183" s="21"/>
      <c r="N183" s="21"/>
      <c r="O183" s="21"/>
      <c r="P183" s="73"/>
      <c r="Q183" s="21"/>
      <c r="R183" s="73"/>
      <c r="S183" s="20"/>
      <c r="T183" s="21"/>
      <c r="U183" s="21"/>
    </row>
    <row r="184" spans="1:21" ht="18.75">
      <c r="A184" s="21"/>
      <c r="B184" s="21"/>
      <c r="C184" s="21"/>
      <c r="D184" s="14"/>
      <c r="E184" s="21"/>
      <c r="F184" s="167"/>
      <c r="G184" s="168"/>
      <c r="H184" s="168"/>
      <c r="I184" s="168"/>
      <c r="J184" s="168"/>
      <c r="K184" s="169"/>
      <c r="L184" s="21"/>
      <c r="M184" s="21"/>
      <c r="N184" s="21"/>
      <c r="O184" s="21"/>
      <c r="P184" s="73"/>
      <c r="Q184" s="21"/>
      <c r="R184" s="73"/>
      <c r="S184" s="20"/>
      <c r="T184" s="21"/>
      <c r="U184" s="21"/>
    </row>
    <row r="185" spans="1:21" ht="18.75">
      <c r="A185" s="21"/>
      <c r="B185" s="21"/>
      <c r="C185" s="21"/>
      <c r="D185" s="25"/>
      <c r="E185" s="10"/>
      <c r="F185" s="33"/>
      <c r="G185" s="21"/>
      <c r="H185" s="21"/>
      <c r="I185" s="21"/>
      <c r="J185" s="21"/>
      <c r="K185" s="21"/>
      <c r="L185" s="21"/>
      <c r="M185" s="21"/>
      <c r="N185" s="21"/>
      <c r="O185" s="21"/>
      <c r="P185" s="73"/>
      <c r="Q185" s="21"/>
      <c r="R185" s="73"/>
      <c r="S185" s="20"/>
      <c r="T185" s="21"/>
      <c r="U185" s="21"/>
    </row>
    <row r="186" spans="1:21" ht="18.75">
      <c r="A186" s="21"/>
      <c r="B186" s="21"/>
      <c r="C186" s="21"/>
      <c r="D186" s="25"/>
      <c r="E186" s="10"/>
      <c r="F186" s="33"/>
      <c r="G186" s="21"/>
      <c r="H186" s="21"/>
      <c r="I186" s="21"/>
      <c r="J186" s="21"/>
      <c r="K186" s="21"/>
      <c r="L186" s="21"/>
      <c r="M186" s="21"/>
      <c r="N186" s="21"/>
      <c r="O186" s="21"/>
      <c r="P186" s="73"/>
      <c r="Q186" s="21"/>
      <c r="R186" s="73"/>
      <c r="S186" s="20"/>
      <c r="T186" s="21"/>
      <c r="U186" s="13"/>
    </row>
    <row r="187" spans="1:21" ht="18.75">
      <c r="A187" s="21"/>
      <c r="B187" s="21"/>
      <c r="C187" s="21"/>
      <c r="D187" s="25"/>
      <c r="E187" s="10"/>
      <c r="F187" s="33"/>
      <c r="G187" s="21"/>
      <c r="H187" s="21"/>
      <c r="I187" s="21"/>
      <c r="J187" s="21"/>
      <c r="K187" s="21"/>
      <c r="L187" s="21"/>
      <c r="M187" s="21"/>
      <c r="N187" s="21"/>
      <c r="O187" s="21"/>
      <c r="P187" s="73"/>
      <c r="Q187" s="21"/>
      <c r="R187" s="73"/>
      <c r="S187" s="20"/>
      <c r="T187" s="21"/>
      <c r="U187" s="13"/>
    </row>
    <row r="188" spans="1:21" ht="18.75">
      <c r="A188" s="21"/>
      <c r="B188" s="21"/>
      <c r="C188" s="21"/>
      <c r="D188" s="29"/>
      <c r="E188" s="12"/>
      <c r="F188" s="8"/>
      <c r="G188" s="21"/>
      <c r="H188" s="21"/>
      <c r="I188" s="21"/>
      <c r="J188" s="21"/>
      <c r="K188" s="21"/>
      <c r="L188" s="21"/>
      <c r="M188" s="21"/>
      <c r="N188" s="21"/>
      <c r="O188" s="21"/>
      <c r="P188" s="73"/>
      <c r="Q188" s="21"/>
      <c r="R188" s="73"/>
      <c r="S188" s="20"/>
      <c r="T188" s="21"/>
      <c r="U188" s="21"/>
    </row>
    <row r="189" spans="1:21" ht="18.75">
      <c r="A189" s="21"/>
      <c r="B189" s="21"/>
      <c r="C189" s="21"/>
      <c r="D189" s="14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73"/>
      <c r="Q189" s="21"/>
      <c r="R189" s="73"/>
      <c r="S189" s="20"/>
      <c r="T189" s="21"/>
      <c r="U189" s="21"/>
    </row>
    <row r="190" spans="1:21" ht="18.75">
      <c r="A190" s="21"/>
      <c r="B190" s="21"/>
      <c r="C190" s="21"/>
      <c r="D190" s="14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73"/>
      <c r="Q190" s="21"/>
      <c r="R190" s="73"/>
      <c r="S190" s="20"/>
      <c r="T190" s="21"/>
      <c r="U190" s="21"/>
    </row>
    <row r="191" spans="1:21" ht="18.75">
      <c r="A191" s="21"/>
      <c r="B191" s="21"/>
      <c r="C191" s="21"/>
      <c r="D191" s="14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73"/>
      <c r="Q191" s="21"/>
      <c r="R191" s="73"/>
      <c r="S191" s="20"/>
      <c r="T191" s="21"/>
      <c r="U191" s="21"/>
    </row>
    <row r="192" spans="1:21" ht="18.75">
      <c r="A192" s="21"/>
      <c r="B192" s="21"/>
      <c r="C192" s="21"/>
      <c r="D192" s="25"/>
      <c r="E192" s="10"/>
      <c r="F192" s="33"/>
      <c r="G192" s="21"/>
      <c r="H192" s="21"/>
      <c r="I192" s="21"/>
      <c r="J192" s="21"/>
      <c r="K192" s="21"/>
      <c r="L192" s="21"/>
      <c r="M192" s="21"/>
      <c r="N192" s="21"/>
      <c r="O192" s="21"/>
      <c r="P192" s="73"/>
      <c r="Q192" s="21"/>
      <c r="R192" s="73"/>
      <c r="S192" s="20"/>
      <c r="T192" s="21"/>
      <c r="U192" s="21"/>
    </row>
    <row r="193" spans="1:21" ht="18.75">
      <c r="A193" s="21"/>
      <c r="B193" s="21"/>
      <c r="C193" s="21"/>
      <c r="D193" s="14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73"/>
      <c r="Q193" s="21"/>
      <c r="R193" s="73"/>
      <c r="S193" s="20"/>
      <c r="T193" s="21"/>
      <c r="U193" s="21"/>
    </row>
    <row r="194" spans="1:21" ht="18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73"/>
      <c r="Q194" s="21"/>
      <c r="R194" s="73"/>
      <c r="S194" s="20"/>
      <c r="T194" s="21"/>
      <c r="U194" s="21"/>
    </row>
    <row r="195" spans="1:21" ht="18.75">
      <c r="A195" s="21"/>
      <c r="B195" s="21"/>
      <c r="C195" s="21"/>
      <c r="D195" s="14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97"/>
      <c r="Q195" s="21"/>
      <c r="R195" s="73"/>
      <c r="S195" s="20"/>
      <c r="T195" s="21"/>
      <c r="U195" s="21"/>
    </row>
    <row r="196" spans="1:21" ht="18.75">
      <c r="A196" s="21"/>
      <c r="B196" s="21"/>
      <c r="C196" s="21"/>
      <c r="D196" s="14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97"/>
      <c r="Q196" s="21"/>
      <c r="R196" s="73"/>
      <c r="S196" s="20"/>
      <c r="T196" s="21"/>
      <c r="U196" s="21"/>
    </row>
    <row r="197" spans="1:21" ht="18.75">
      <c r="A197" s="21"/>
      <c r="B197" s="21"/>
      <c r="C197" s="21"/>
      <c r="D197" s="29"/>
      <c r="E197" s="8"/>
      <c r="F197" s="8"/>
      <c r="G197" s="21"/>
      <c r="H197" s="21"/>
      <c r="I197" s="21"/>
      <c r="J197" s="21"/>
      <c r="K197" s="21"/>
      <c r="L197" s="21"/>
      <c r="M197" s="21"/>
      <c r="N197" s="21"/>
      <c r="O197" s="21"/>
      <c r="P197" s="73"/>
      <c r="Q197" s="21"/>
      <c r="R197" s="73"/>
      <c r="S197" s="20"/>
      <c r="T197" s="21"/>
      <c r="U197" s="21"/>
    </row>
    <row r="198" spans="1:21" ht="18.75">
      <c r="A198" s="21"/>
      <c r="B198" s="21"/>
      <c r="C198" s="21"/>
      <c r="D198" s="25"/>
      <c r="E198" s="10"/>
      <c r="F198" s="33"/>
      <c r="G198" s="21"/>
      <c r="H198" s="21"/>
      <c r="I198" s="21"/>
      <c r="J198" s="21"/>
      <c r="K198" s="21"/>
      <c r="L198" s="21"/>
      <c r="M198" s="21"/>
      <c r="N198" s="21"/>
      <c r="O198" s="21"/>
      <c r="P198" s="73"/>
      <c r="Q198" s="21"/>
      <c r="R198" s="73"/>
      <c r="S198" s="20"/>
      <c r="T198" s="21"/>
      <c r="U198" s="12"/>
    </row>
    <row r="199" spans="1:21" ht="18.75">
      <c r="A199" s="21"/>
      <c r="B199" s="21"/>
      <c r="C199" s="21"/>
      <c r="D199" s="14"/>
      <c r="E199" s="10"/>
      <c r="F199" s="10"/>
      <c r="G199" s="10"/>
      <c r="H199" s="21"/>
      <c r="I199" s="21"/>
      <c r="J199" s="21"/>
      <c r="K199" s="21"/>
      <c r="L199" s="21"/>
      <c r="M199" s="21"/>
      <c r="N199" s="21"/>
      <c r="O199" s="21"/>
      <c r="P199" s="73"/>
      <c r="Q199" s="21"/>
      <c r="R199" s="73"/>
      <c r="S199" s="20"/>
      <c r="T199" s="21"/>
      <c r="U199" s="21"/>
    </row>
    <row r="200" spans="1:21" ht="18.75">
      <c r="A200" s="21"/>
      <c r="B200" s="21"/>
      <c r="C200" s="21"/>
      <c r="D200" s="14"/>
      <c r="E200" s="10"/>
      <c r="F200" s="10"/>
      <c r="G200" s="10"/>
      <c r="H200" s="21"/>
      <c r="I200" s="21"/>
      <c r="J200" s="21"/>
      <c r="K200" s="21"/>
      <c r="L200" s="21"/>
      <c r="M200" s="21"/>
      <c r="N200" s="21"/>
      <c r="O200" s="21"/>
      <c r="P200" s="73"/>
      <c r="Q200" s="21"/>
      <c r="R200" s="73"/>
      <c r="S200" s="20"/>
      <c r="T200" s="21"/>
      <c r="U200" s="21"/>
    </row>
    <row r="201" spans="1:21" ht="18.75">
      <c r="A201" s="21"/>
      <c r="B201" s="21"/>
      <c r="C201" s="21"/>
      <c r="D201" s="29"/>
      <c r="E201" s="8"/>
      <c r="F201" s="8"/>
      <c r="G201" s="21"/>
      <c r="H201" s="21"/>
      <c r="I201" s="21"/>
      <c r="J201" s="21"/>
      <c r="K201" s="21"/>
      <c r="L201" s="21"/>
      <c r="M201" s="21"/>
      <c r="N201" s="21"/>
      <c r="O201" s="21"/>
      <c r="P201" s="73"/>
      <c r="Q201" s="21"/>
      <c r="R201" s="73"/>
      <c r="S201" s="20"/>
      <c r="T201" s="21"/>
      <c r="U201" s="21"/>
    </row>
    <row r="202" spans="1:21" ht="18.75">
      <c r="A202" s="27"/>
      <c r="B202" s="21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84"/>
      <c r="P202" s="98"/>
      <c r="Q202" s="21"/>
      <c r="R202" s="98"/>
      <c r="S202" s="20"/>
      <c r="T202" s="84"/>
      <c r="U202" s="84"/>
    </row>
    <row r="203" spans="1:21" ht="18.75">
      <c r="A203" s="21"/>
      <c r="B203" s="21"/>
      <c r="C203" s="21"/>
      <c r="D203" s="14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73"/>
      <c r="Q203" s="21"/>
      <c r="R203" s="73"/>
      <c r="S203" s="20"/>
      <c r="T203" s="21"/>
      <c r="U203" s="21"/>
    </row>
    <row r="204" spans="1:21" ht="18.75">
      <c r="A204" s="21"/>
      <c r="B204" s="21"/>
      <c r="C204" s="21"/>
      <c r="D204" s="14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73"/>
      <c r="Q204" s="21"/>
      <c r="R204" s="73"/>
      <c r="S204" s="20"/>
      <c r="T204" s="21"/>
      <c r="U204" s="21"/>
    </row>
    <row r="205" spans="1:21" ht="18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73"/>
      <c r="Q205" s="21"/>
      <c r="R205" s="73"/>
      <c r="S205" s="20"/>
      <c r="T205" s="21"/>
      <c r="U205" s="21"/>
    </row>
    <row r="206" spans="1:21" ht="18.75">
      <c r="A206" s="21"/>
      <c r="B206" s="21"/>
      <c r="C206" s="21"/>
      <c r="D206" s="14"/>
      <c r="E206" s="10"/>
      <c r="F206" s="10"/>
      <c r="G206" s="10"/>
      <c r="H206" s="21"/>
      <c r="I206" s="21"/>
      <c r="J206" s="21"/>
      <c r="K206" s="21"/>
      <c r="L206" s="21"/>
      <c r="M206" s="21"/>
      <c r="N206" s="21"/>
      <c r="O206" s="21"/>
      <c r="P206" s="73"/>
      <c r="Q206" s="21"/>
      <c r="R206" s="73"/>
      <c r="S206" s="20"/>
      <c r="T206" s="21"/>
      <c r="U206" s="21"/>
    </row>
    <row r="207" spans="1:21" ht="18.75">
      <c r="A207" s="21"/>
      <c r="B207" s="21"/>
      <c r="C207" s="21"/>
      <c r="D207" s="14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73"/>
      <c r="Q207" s="21"/>
      <c r="R207" s="73"/>
      <c r="S207" s="20"/>
      <c r="T207" s="21"/>
      <c r="U207" s="21"/>
    </row>
    <row r="208" spans="1:21" ht="18.75">
      <c r="A208" s="21"/>
      <c r="B208" s="21"/>
      <c r="C208" s="21"/>
      <c r="D208" s="14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97"/>
      <c r="Q208" s="21"/>
      <c r="R208" s="73"/>
      <c r="S208" s="20"/>
      <c r="T208" s="21"/>
      <c r="U208" s="21"/>
    </row>
    <row r="209" spans="1:21" ht="18.75">
      <c r="A209" s="21"/>
      <c r="B209" s="21"/>
      <c r="C209" s="21"/>
      <c r="D209" s="14"/>
      <c r="E209" s="10"/>
      <c r="F209" s="10"/>
      <c r="G209" s="10"/>
      <c r="H209" s="21"/>
      <c r="I209" s="21"/>
      <c r="J209" s="21"/>
      <c r="K209" s="21"/>
      <c r="L209" s="21"/>
      <c r="M209" s="21"/>
      <c r="N209" s="21"/>
      <c r="O209" s="21"/>
      <c r="P209" s="99"/>
      <c r="Q209" s="21"/>
      <c r="R209" s="99"/>
      <c r="S209" s="20"/>
      <c r="T209" s="21"/>
      <c r="U209" s="21"/>
    </row>
    <row r="210" spans="1:21" ht="18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73"/>
      <c r="Q210" s="21"/>
      <c r="R210" s="73"/>
      <c r="S210" s="20"/>
      <c r="T210" s="21"/>
      <c r="U210" s="21"/>
    </row>
    <row r="211" spans="1:21" ht="18.75">
      <c r="A211" s="21"/>
      <c r="B211" s="21"/>
      <c r="C211" s="21"/>
      <c r="D211" s="14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73"/>
      <c r="Q211" s="21"/>
      <c r="R211" s="73"/>
      <c r="S211" s="20"/>
      <c r="T211" s="21"/>
      <c r="U211" s="21"/>
    </row>
    <row r="212" spans="1:21" ht="18.75">
      <c r="A212" s="21"/>
      <c r="B212" s="21"/>
      <c r="C212" s="21"/>
      <c r="D212" s="21"/>
      <c r="E212" s="8"/>
      <c r="F212" s="21"/>
      <c r="G212" s="8"/>
      <c r="H212" s="7"/>
      <c r="I212" s="7"/>
      <c r="J212" s="7"/>
      <c r="K212" s="7"/>
      <c r="L212" s="7"/>
      <c r="M212" s="7"/>
      <c r="N212" s="7"/>
      <c r="O212" s="21"/>
      <c r="P212" s="73"/>
      <c r="Q212" s="21"/>
      <c r="R212" s="73"/>
      <c r="S212" s="20"/>
      <c r="T212" s="21"/>
      <c r="U212" s="21"/>
    </row>
    <row r="213" spans="1:21" ht="18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73"/>
      <c r="Q213" s="21"/>
      <c r="R213" s="73"/>
      <c r="S213" s="20"/>
      <c r="T213" s="21"/>
      <c r="U213" s="21"/>
    </row>
    <row r="214" spans="1:21" ht="18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73"/>
      <c r="Q214" s="21"/>
      <c r="R214" s="73"/>
      <c r="S214" s="20"/>
      <c r="T214" s="21"/>
      <c r="U214" s="21"/>
    </row>
    <row r="215" spans="1:21" ht="18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73"/>
      <c r="Q215" s="21"/>
      <c r="R215" s="73"/>
      <c r="S215" s="20"/>
      <c r="T215" s="21"/>
      <c r="U215" s="21"/>
    </row>
    <row r="216" spans="1:21" ht="18.75">
      <c r="A216" s="21"/>
      <c r="B216" s="21"/>
      <c r="C216" s="21"/>
      <c r="D216" s="14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30"/>
      <c r="Q216" s="21"/>
      <c r="R216" s="30"/>
      <c r="S216" s="20"/>
      <c r="T216" s="21"/>
      <c r="U216" s="21"/>
    </row>
    <row r="217" spans="1:21" ht="18.75">
      <c r="A217" s="21"/>
      <c r="B217" s="21"/>
      <c r="C217" s="21"/>
      <c r="D217" s="29"/>
      <c r="E217" s="8"/>
      <c r="F217" s="8"/>
      <c r="G217" s="21"/>
      <c r="H217" s="21"/>
      <c r="I217" s="21"/>
      <c r="J217" s="21"/>
      <c r="K217" s="21"/>
      <c r="L217" s="21"/>
      <c r="M217" s="21"/>
      <c r="N217" s="21"/>
      <c r="O217" s="21"/>
      <c r="P217" s="30"/>
      <c r="Q217" s="21"/>
      <c r="R217" s="30"/>
      <c r="S217" s="20"/>
      <c r="T217" s="8"/>
      <c r="U217" s="21"/>
    </row>
    <row r="218" spans="1:21" ht="18.75">
      <c r="A218" s="21"/>
      <c r="B218" s="21"/>
      <c r="C218" s="21"/>
      <c r="D218" s="14"/>
      <c r="E218" s="10"/>
      <c r="F218" s="10"/>
      <c r="G218" s="10"/>
      <c r="H218" s="21"/>
      <c r="I218" s="21"/>
      <c r="J218" s="21"/>
      <c r="K218" s="21"/>
      <c r="L218" s="21"/>
      <c r="M218" s="21"/>
      <c r="N218" s="21"/>
      <c r="O218" s="21"/>
      <c r="P218" s="30"/>
      <c r="Q218" s="21"/>
      <c r="R218" s="30"/>
      <c r="S218" s="20"/>
      <c r="T218" s="21"/>
      <c r="U218" s="21"/>
    </row>
    <row r="219" spans="1:21" ht="18.75">
      <c r="A219" s="21"/>
      <c r="B219" s="21"/>
      <c r="C219" s="21"/>
      <c r="D219" s="29"/>
      <c r="E219" s="21"/>
      <c r="F219" s="8"/>
      <c r="G219" s="21"/>
      <c r="H219" s="21"/>
      <c r="I219" s="21"/>
      <c r="J219" s="21"/>
      <c r="K219" s="21"/>
      <c r="L219" s="21"/>
      <c r="M219" s="21"/>
      <c r="N219" s="21"/>
      <c r="O219" s="21"/>
      <c r="P219" s="30"/>
      <c r="Q219" s="21"/>
      <c r="R219" s="30"/>
      <c r="S219" s="20"/>
      <c r="T219" s="8"/>
      <c r="U219" s="21"/>
    </row>
    <row r="220" spans="1:21" ht="18.75">
      <c r="A220" s="21"/>
      <c r="B220" s="21"/>
      <c r="C220" s="21"/>
      <c r="D220" s="14"/>
      <c r="E220" s="10"/>
      <c r="F220" s="10"/>
      <c r="G220" s="10"/>
      <c r="H220" s="19"/>
      <c r="I220" s="19"/>
      <c r="J220" s="19"/>
      <c r="K220" s="19"/>
      <c r="L220" s="19"/>
      <c r="M220" s="19"/>
      <c r="N220" s="19"/>
      <c r="O220" s="19"/>
      <c r="P220" s="30"/>
      <c r="Q220" s="21"/>
      <c r="R220" s="30"/>
      <c r="S220" s="20"/>
      <c r="T220" s="19"/>
      <c r="U220" s="19"/>
    </row>
    <row r="221" spans="1:21" ht="18.75">
      <c r="A221" s="21"/>
      <c r="B221" s="21"/>
      <c r="C221" s="21"/>
      <c r="D221" s="14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30"/>
      <c r="Q221" s="21"/>
      <c r="R221" s="30"/>
      <c r="S221" s="20"/>
      <c r="T221" s="21"/>
      <c r="U221" s="21"/>
    </row>
    <row r="222" spans="1:21" ht="18.75">
      <c r="A222" s="21"/>
      <c r="B222" s="21"/>
      <c r="C222" s="21"/>
      <c r="D222" s="14"/>
      <c r="E222" s="10"/>
      <c r="F222" s="10"/>
      <c r="G222" s="10"/>
      <c r="H222" s="19"/>
      <c r="I222" s="19"/>
      <c r="J222" s="19"/>
      <c r="K222" s="19"/>
      <c r="L222" s="19"/>
      <c r="M222" s="19"/>
      <c r="N222" s="19"/>
      <c r="O222" s="19"/>
      <c r="P222" s="32"/>
      <c r="Q222" s="21"/>
      <c r="R222" s="32"/>
      <c r="S222" s="20"/>
      <c r="T222" s="19"/>
      <c r="U222" s="19"/>
    </row>
    <row r="223" spans="1:21" ht="18.75">
      <c r="A223" s="21"/>
      <c r="B223" s="21"/>
      <c r="C223" s="21"/>
      <c r="D223" s="14"/>
      <c r="E223" s="10"/>
      <c r="F223" s="10"/>
      <c r="G223" s="10"/>
      <c r="H223" s="19"/>
      <c r="I223" s="19"/>
      <c r="J223" s="19"/>
      <c r="K223" s="19"/>
      <c r="L223" s="19"/>
      <c r="M223" s="19"/>
      <c r="N223" s="19"/>
      <c r="O223" s="19"/>
      <c r="P223" s="32"/>
      <c r="Q223" s="21"/>
      <c r="R223" s="32"/>
      <c r="S223" s="20"/>
      <c r="T223" s="19"/>
      <c r="U223" s="19"/>
    </row>
    <row r="224" spans="1:21" ht="18.75">
      <c r="A224" s="21"/>
      <c r="B224" s="21"/>
      <c r="C224" s="21"/>
      <c r="D224" s="14"/>
      <c r="E224" s="10"/>
      <c r="F224" s="10"/>
      <c r="G224" s="10"/>
      <c r="H224" s="21"/>
      <c r="I224" s="21"/>
      <c r="J224" s="21"/>
      <c r="K224" s="21"/>
      <c r="L224" s="21"/>
      <c r="M224" s="21"/>
      <c r="N224" s="21"/>
      <c r="O224" s="21"/>
      <c r="P224" s="30"/>
      <c r="Q224" s="21"/>
      <c r="R224" s="30"/>
      <c r="S224" s="20"/>
      <c r="T224" s="21"/>
      <c r="U224" s="19"/>
    </row>
    <row r="225" spans="1:21" ht="18.75">
      <c r="A225" s="21"/>
      <c r="B225" s="21"/>
      <c r="C225" s="21"/>
      <c r="D225" s="14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30"/>
      <c r="Q225" s="21"/>
      <c r="R225" s="30"/>
      <c r="S225" s="20"/>
      <c r="T225" s="21"/>
      <c r="U225" s="21"/>
    </row>
  </sheetData>
  <sheetProtection/>
  <mergeCells count="3">
    <mergeCell ref="A1:P1"/>
    <mergeCell ref="V29:V44"/>
    <mergeCell ref="F180:K18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0"/>
  <sheetViews>
    <sheetView zoomScale="60" zoomScaleNormal="60" zoomScalePageLayoutView="0" workbookViewId="0" topLeftCell="A1">
      <selection activeCell="A1" sqref="A1:P1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7.28125" style="4" customWidth="1"/>
    <col min="4" max="4" width="10.7109375" style="2" customWidth="1"/>
    <col min="5" max="5" width="27.421875" style="4" customWidth="1"/>
    <col min="6" max="6" width="36.421875" style="4" customWidth="1"/>
    <col min="7" max="7" width="9.00390625" style="4" customWidth="1"/>
    <col min="8" max="8" width="10.140625" style="2" customWidth="1"/>
    <col min="9" max="9" width="10.28125" style="2" customWidth="1"/>
    <col min="10" max="10" width="10.421875" style="2" customWidth="1"/>
    <col min="11" max="11" width="9.7109375" style="2" customWidth="1"/>
    <col min="12" max="13" width="9.57421875" style="4" customWidth="1"/>
    <col min="14" max="14" width="9.421875" style="4" customWidth="1"/>
    <col min="15" max="15" width="11.00390625" style="122" customWidth="1"/>
    <col min="16" max="16" width="13.28125" style="4" customWidth="1"/>
    <col min="17" max="17" width="13.421875" style="122" customWidth="1"/>
    <col min="18" max="18" width="17.140625" style="4" customWidth="1"/>
    <col min="19" max="19" width="15.8515625" style="4" customWidth="1"/>
    <col min="20" max="20" width="29.7109375" style="4" customWidth="1"/>
    <col min="21" max="16384" width="9.140625" style="4" customWidth="1"/>
  </cols>
  <sheetData>
    <row r="1" spans="1:17" ht="77.25" customHeight="1">
      <c r="A1" s="159" t="s">
        <v>2179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85"/>
    </row>
    <row r="2" spans="1:20" ht="78.75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30" t="s">
        <v>7</v>
      </c>
      <c r="P2" s="5" t="s">
        <v>4</v>
      </c>
      <c r="Q2" s="34" t="s">
        <v>8</v>
      </c>
      <c r="R2" s="5" t="s">
        <v>10</v>
      </c>
      <c r="S2" s="5" t="s">
        <v>5</v>
      </c>
      <c r="T2" s="5" t="s">
        <v>3</v>
      </c>
    </row>
    <row r="3" spans="1:22" ht="52.5" customHeight="1">
      <c r="A3" s="39" t="s">
        <v>65</v>
      </c>
      <c r="B3" s="39">
        <v>1</v>
      </c>
      <c r="C3" s="39" t="s">
        <v>33</v>
      </c>
      <c r="D3" s="10" t="s">
        <v>421</v>
      </c>
      <c r="E3" s="10" t="s">
        <v>422</v>
      </c>
      <c r="F3" s="39" t="s">
        <v>405</v>
      </c>
      <c r="G3" s="10" t="s">
        <v>419</v>
      </c>
      <c r="H3" s="39">
        <v>4</v>
      </c>
      <c r="I3" s="39">
        <v>4</v>
      </c>
      <c r="J3" s="39">
        <v>3</v>
      </c>
      <c r="K3" s="39">
        <v>2</v>
      </c>
      <c r="L3" s="39">
        <v>6</v>
      </c>
      <c r="M3" s="39">
        <v>5</v>
      </c>
      <c r="N3" s="39">
        <v>9.5</v>
      </c>
      <c r="O3" s="118">
        <v>33.5</v>
      </c>
      <c r="P3" s="39">
        <v>0</v>
      </c>
      <c r="Q3" s="118">
        <v>33.5</v>
      </c>
      <c r="R3" s="39" t="s">
        <v>2175</v>
      </c>
      <c r="S3" s="39"/>
      <c r="T3" s="10" t="s">
        <v>420</v>
      </c>
      <c r="U3" s="2"/>
      <c r="V3" s="2"/>
    </row>
    <row r="4" spans="1:22" ht="63.75" customHeight="1">
      <c r="A4" s="39" t="s">
        <v>65</v>
      </c>
      <c r="B4" s="39">
        <v>2</v>
      </c>
      <c r="C4" s="39" t="s">
        <v>33</v>
      </c>
      <c r="D4" s="10" t="s">
        <v>417</v>
      </c>
      <c r="E4" s="10" t="s">
        <v>418</v>
      </c>
      <c r="F4" s="39" t="s">
        <v>405</v>
      </c>
      <c r="G4" s="10" t="s">
        <v>419</v>
      </c>
      <c r="H4" s="39">
        <v>4</v>
      </c>
      <c r="I4" s="39">
        <v>2</v>
      </c>
      <c r="J4" s="39">
        <v>3</v>
      </c>
      <c r="K4" s="39">
        <v>2</v>
      </c>
      <c r="L4" s="39">
        <v>6</v>
      </c>
      <c r="M4" s="39">
        <v>5</v>
      </c>
      <c r="N4" s="39">
        <v>9.5</v>
      </c>
      <c r="O4" s="118">
        <v>31.5</v>
      </c>
      <c r="P4" s="39">
        <v>0</v>
      </c>
      <c r="Q4" s="118">
        <v>31.5</v>
      </c>
      <c r="R4" s="39" t="s">
        <v>2175</v>
      </c>
      <c r="S4" s="39"/>
      <c r="T4" s="10" t="s">
        <v>420</v>
      </c>
      <c r="U4" s="2"/>
      <c r="V4" s="2"/>
    </row>
    <row r="5" spans="1:22" ht="110.25">
      <c r="A5" s="39" t="s">
        <v>65</v>
      </c>
      <c r="B5" s="39">
        <v>3</v>
      </c>
      <c r="C5" s="39" t="s">
        <v>33</v>
      </c>
      <c r="D5" s="42" t="s">
        <v>250</v>
      </c>
      <c r="E5" s="39" t="s">
        <v>251</v>
      </c>
      <c r="F5" s="39" t="s">
        <v>211</v>
      </c>
      <c r="G5" s="39">
        <v>5</v>
      </c>
      <c r="H5" s="39">
        <v>4</v>
      </c>
      <c r="I5" s="39">
        <v>4</v>
      </c>
      <c r="J5" s="39">
        <v>1</v>
      </c>
      <c r="K5" s="39">
        <v>2</v>
      </c>
      <c r="L5" s="39">
        <v>6</v>
      </c>
      <c r="M5" s="39">
        <v>1</v>
      </c>
      <c r="N5" s="39">
        <v>10</v>
      </c>
      <c r="O5" s="118">
        <f>SUM(H5:N5)</f>
        <v>28</v>
      </c>
      <c r="P5" s="39">
        <v>0</v>
      </c>
      <c r="Q5" s="118">
        <v>28</v>
      </c>
      <c r="R5" s="39" t="s">
        <v>2176</v>
      </c>
      <c r="S5" s="39"/>
      <c r="T5" s="39" t="s">
        <v>252</v>
      </c>
      <c r="U5" s="2"/>
      <c r="V5" s="2"/>
    </row>
    <row r="6" spans="1:22" ht="110.25">
      <c r="A6" s="39" t="s">
        <v>65</v>
      </c>
      <c r="B6" s="39">
        <v>4</v>
      </c>
      <c r="C6" s="39" t="s">
        <v>33</v>
      </c>
      <c r="D6" s="42" t="s">
        <v>563</v>
      </c>
      <c r="E6" s="39" t="s">
        <v>564</v>
      </c>
      <c r="F6" s="10" t="s">
        <v>535</v>
      </c>
      <c r="G6" s="39">
        <v>5</v>
      </c>
      <c r="H6" s="39">
        <v>4</v>
      </c>
      <c r="I6" s="39">
        <v>4</v>
      </c>
      <c r="J6" s="39">
        <v>3</v>
      </c>
      <c r="K6" s="39">
        <v>0</v>
      </c>
      <c r="L6" s="39">
        <v>3</v>
      </c>
      <c r="M6" s="39">
        <v>5</v>
      </c>
      <c r="N6" s="39">
        <v>9</v>
      </c>
      <c r="O6" s="118">
        <v>28</v>
      </c>
      <c r="P6" s="39">
        <v>0</v>
      </c>
      <c r="Q6" s="118">
        <v>28</v>
      </c>
      <c r="R6" s="39" t="s">
        <v>2176</v>
      </c>
      <c r="S6" s="39"/>
      <c r="T6" s="39" t="s">
        <v>554</v>
      </c>
      <c r="U6" s="2"/>
      <c r="V6" s="2"/>
    </row>
    <row r="7" spans="1:22" ht="63">
      <c r="A7" s="39" t="s">
        <v>65</v>
      </c>
      <c r="B7" s="39">
        <v>5</v>
      </c>
      <c r="C7" s="39" t="s">
        <v>33</v>
      </c>
      <c r="D7" s="42" t="s">
        <v>1696</v>
      </c>
      <c r="E7" s="39" t="s">
        <v>1697</v>
      </c>
      <c r="F7" s="39" t="s">
        <v>1642</v>
      </c>
      <c r="G7" s="39" t="s">
        <v>1675</v>
      </c>
      <c r="H7" s="39">
        <v>4</v>
      </c>
      <c r="I7" s="39">
        <v>2</v>
      </c>
      <c r="J7" s="39">
        <v>2</v>
      </c>
      <c r="K7" s="39">
        <v>4</v>
      </c>
      <c r="L7" s="39">
        <v>0</v>
      </c>
      <c r="M7" s="39">
        <v>5</v>
      </c>
      <c r="N7" s="39">
        <v>10</v>
      </c>
      <c r="O7" s="118">
        <v>27</v>
      </c>
      <c r="P7" s="39">
        <v>0</v>
      </c>
      <c r="Q7" s="118">
        <v>27</v>
      </c>
      <c r="R7" s="39" t="s">
        <v>2176</v>
      </c>
      <c r="S7" s="39"/>
      <c r="T7" s="39" t="s">
        <v>1676</v>
      </c>
      <c r="U7" s="2"/>
      <c r="V7" s="2"/>
    </row>
    <row r="8" spans="1:22" ht="110.25">
      <c r="A8" s="39" t="s">
        <v>65</v>
      </c>
      <c r="B8" s="39">
        <v>6</v>
      </c>
      <c r="C8" s="39" t="s">
        <v>33</v>
      </c>
      <c r="D8" s="42" t="s">
        <v>555</v>
      </c>
      <c r="E8" s="39" t="s">
        <v>556</v>
      </c>
      <c r="F8" s="10" t="s">
        <v>535</v>
      </c>
      <c r="G8" s="39">
        <v>5</v>
      </c>
      <c r="H8" s="39">
        <v>0</v>
      </c>
      <c r="I8" s="39">
        <v>2</v>
      </c>
      <c r="J8" s="39">
        <v>3</v>
      </c>
      <c r="K8" s="39">
        <v>4</v>
      </c>
      <c r="L8" s="39">
        <v>3</v>
      </c>
      <c r="M8" s="39">
        <v>5</v>
      </c>
      <c r="N8" s="39">
        <v>9.5</v>
      </c>
      <c r="O8" s="118">
        <v>26.5</v>
      </c>
      <c r="P8" s="39">
        <v>0</v>
      </c>
      <c r="Q8" s="118">
        <v>26.5</v>
      </c>
      <c r="R8" s="39" t="s">
        <v>2176</v>
      </c>
      <c r="S8" s="39"/>
      <c r="T8" s="39" t="s">
        <v>554</v>
      </c>
      <c r="U8" s="2"/>
      <c r="V8" s="2"/>
    </row>
    <row r="9" spans="1:22" ht="63">
      <c r="A9" s="39" t="s">
        <v>65</v>
      </c>
      <c r="B9" s="39">
        <v>7</v>
      </c>
      <c r="C9" s="39" t="s">
        <v>33</v>
      </c>
      <c r="D9" s="42" t="s">
        <v>1677</v>
      </c>
      <c r="E9" s="39" t="s">
        <v>1678</v>
      </c>
      <c r="F9" s="39" t="s">
        <v>1642</v>
      </c>
      <c r="G9" s="119" t="s">
        <v>1679</v>
      </c>
      <c r="H9" s="39">
        <v>4</v>
      </c>
      <c r="I9" s="39">
        <v>0</v>
      </c>
      <c r="J9" s="39">
        <v>4</v>
      </c>
      <c r="K9" s="39">
        <v>3</v>
      </c>
      <c r="L9" s="39">
        <v>0</v>
      </c>
      <c r="M9" s="39">
        <v>5</v>
      </c>
      <c r="N9" s="39">
        <v>10</v>
      </c>
      <c r="O9" s="118">
        <v>26</v>
      </c>
      <c r="P9" s="39">
        <v>0</v>
      </c>
      <c r="Q9" s="118">
        <v>26</v>
      </c>
      <c r="R9" s="39" t="s">
        <v>2176</v>
      </c>
      <c r="S9" s="39"/>
      <c r="T9" s="39" t="s">
        <v>1680</v>
      </c>
      <c r="U9" s="2"/>
      <c r="V9" s="2"/>
    </row>
    <row r="10" spans="1:22" ht="63">
      <c r="A10" s="39" t="s">
        <v>65</v>
      </c>
      <c r="B10" s="39">
        <v>8</v>
      </c>
      <c r="C10" s="39" t="s">
        <v>33</v>
      </c>
      <c r="D10" s="42" t="s">
        <v>1698</v>
      </c>
      <c r="E10" s="39" t="s">
        <v>1699</v>
      </c>
      <c r="F10" s="39" t="s">
        <v>1642</v>
      </c>
      <c r="G10" s="39" t="s">
        <v>1675</v>
      </c>
      <c r="H10" s="39">
        <v>4</v>
      </c>
      <c r="I10" s="39">
        <v>2</v>
      </c>
      <c r="J10" s="39">
        <v>1</v>
      </c>
      <c r="K10" s="39">
        <v>3</v>
      </c>
      <c r="L10" s="39">
        <v>1</v>
      </c>
      <c r="M10" s="39">
        <v>5</v>
      </c>
      <c r="N10" s="39">
        <v>10</v>
      </c>
      <c r="O10" s="118">
        <v>26</v>
      </c>
      <c r="P10" s="39">
        <v>0</v>
      </c>
      <c r="Q10" s="118">
        <v>26</v>
      </c>
      <c r="R10" s="39" t="s">
        <v>2176</v>
      </c>
      <c r="S10" s="39"/>
      <c r="T10" s="39" t="s">
        <v>1676</v>
      </c>
      <c r="U10" s="2"/>
      <c r="V10" s="2"/>
    </row>
    <row r="11" spans="1:22" ht="131.25" customHeight="1">
      <c r="A11" s="39" t="s">
        <v>65</v>
      </c>
      <c r="B11" s="39">
        <v>9</v>
      </c>
      <c r="C11" s="39" t="s">
        <v>33</v>
      </c>
      <c r="D11" s="42" t="s">
        <v>2160</v>
      </c>
      <c r="E11" s="39" t="s">
        <v>2108</v>
      </c>
      <c r="F11" s="39" t="s">
        <v>2106</v>
      </c>
      <c r="G11" s="39">
        <v>5</v>
      </c>
      <c r="H11" s="39">
        <v>4</v>
      </c>
      <c r="I11" s="39">
        <v>0</v>
      </c>
      <c r="J11" s="39">
        <v>4</v>
      </c>
      <c r="K11" s="39">
        <v>4</v>
      </c>
      <c r="L11" s="39">
        <v>6</v>
      </c>
      <c r="M11" s="39">
        <v>0</v>
      </c>
      <c r="N11" s="39">
        <v>8</v>
      </c>
      <c r="O11" s="118">
        <v>26</v>
      </c>
      <c r="P11" s="39">
        <v>0</v>
      </c>
      <c r="Q11" s="118">
        <v>26</v>
      </c>
      <c r="R11" s="39" t="s">
        <v>2176</v>
      </c>
      <c r="S11" s="39"/>
      <c r="T11" s="39" t="s">
        <v>2107</v>
      </c>
      <c r="U11" s="2"/>
      <c r="V11" s="2"/>
    </row>
    <row r="12" spans="1:22" ht="63.75" customHeight="1">
      <c r="A12" s="39" t="s">
        <v>65</v>
      </c>
      <c r="B12" s="39">
        <v>10</v>
      </c>
      <c r="C12" s="39" t="s">
        <v>33</v>
      </c>
      <c r="D12" s="42" t="s">
        <v>1886</v>
      </c>
      <c r="E12" s="39" t="s">
        <v>1887</v>
      </c>
      <c r="F12" s="39" t="s">
        <v>1888</v>
      </c>
      <c r="G12" s="39">
        <v>5</v>
      </c>
      <c r="H12" s="39">
        <v>3</v>
      </c>
      <c r="I12" s="39">
        <v>1</v>
      </c>
      <c r="J12" s="39">
        <v>0</v>
      </c>
      <c r="K12" s="39">
        <v>2</v>
      </c>
      <c r="L12" s="39">
        <v>6</v>
      </c>
      <c r="M12" s="39">
        <v>3</v>
      </c>
      <c r="N12" s="39">
        <v>10</v>
      </c>
      <c r="O12" s="118">
        <v>25</v>
      </c>
      <c r="P12" s="39">
        <v>0</v>
      </c>
      <c r="Q12" s="118">
        <v>25</v>
      </c>
      <c r="R12" s="39" t="s">
        <v>2176</v>
      </c>
      <c r="S12" s="39"/>
      <c r="T12" s="39" t="s">
        <v>1885</v>
      </c>
      <c r="U12" s="2"/>
      <c r="V12" s="2"/>
    </row>
    <row r="13" spans="1:22" ht="122.25" customHeight="1">
      <c r="A13" s="39" t="s">
        <v>65</v>
      </c>
      <c r="B13" s="39">
        <v>11</v>
      </c>
      <c r="C13" s="39" t="s">
        <v>33</v>
      </c>
      <c r="D13" s="42" t="s">
        <v>1891</v>
      </c>
      <c r="E13" s="39" t="s">
        <v>1892</v>
      </c>
      <c r="F13" s="39" t="s">
        <v>1893</v>
      </c>
      <c r="G13" s="39">
        <v>5</v>
      </c>
      <c r="H13" s="39">
        <v>3</v>
      </c>
      <c r="I13" s="39">
        <v>2</v>
      </c>
      <c r="J13" s="39">
        <v>1</v>
      </c>
      <c r="K13" s="39">
        <v>1</v>
      </c>
      <c r="L13" s="39">
        <v>6</v>
      </c>
      <c r="M13" s="39">
        <v>4</v>
      </c>
      <c r="N13" s="39">
        <v>8</v>
      </c>
      <c r="O13" s="118">
        <v>25</v>
      </c>
      <c r="P13" s="39">
        <v>0</v>
      </c>
      <c r="Q13" s="118">
        <v>25</v>
      </c>
      <c r="R13" s="39" t="s">
        <v>2176</v>
      </c>
      <c r="S13" s="39"/>
      <c r="T13" s="39" t="s">
        <v>1885</v>
      </c>
      <c r="U13" s="2"/>
      <c r="V13" s="2"/>
    </row>
    <row r="14" spans="1:22" ht="52.5" customHeight="1">
      <c r="A14" s="39" t="s">
        <v>65</v>
      </c>
      <c r="B14" s="39">
        <v>12</v>
      </c>
      <c r="C14" s="39" t="s">
        <v>33</v>
      </c>
      <c r="D14" s="42" t="s">
        <v>1064</v>
      </c>
      <c r="E14" s="39" t="s">
        <v>1065</v>
      </c>
      <c r="F14" s="39" t="s">
        <v>1047</v>
      </c>
      <c r="G14" s="39" t="s">
        <v>77</v>
      </c>
      <c r="H14" s="39">
        <v>4</v>
      </c>
      <c r="I14" s="39">
        <v>4</v>
      </c>
      <c r="J14" s="39">
        <v>2</v>
      </c>
      <c r="K14" s="39">
        <v>1</v>
      </c>
      <c r="L14" s="39">
        <v>2</v>
      </c>
      <c r="M14" s="39">
        <v>1.5</v>
      </c>
      <c r="N14" s="39">
        <v>10</v>
      </c>
      <c r="O14" s="118">
        <v>24.5</v>
      </c>
      <c r="P14" s="39">
        <v>0</v>
      </c>
      <c r="Q14" s="118">
        <v>24.5</v>
      </c>
      <c r="R14" s="39" t="s">
        <v>2176</v>
      </c>
      <c r="S14" s="39"/>
      <c r="T14" s="39" t="s">
        <v>1066</v>
      </c>
      <c r="U14" s="2"/>
      <c r="V14" s="2"/>
    </row>
    <row r="15" spans="1:22" ht="63.75" customHeight="1">
      <c r="A15" s="39" t="s">
        <v>65</v>
      </c>
      <c r="B15" s="39">
        <v>13</v>
      </c>
      <c r="C15" s="39" t="s">
        <v>33</v>
      </c>
      <c r="D15" s="10" t="s">
        <v>433</v>
      </c>
      <c r="E15" s="10" t="s">
        <v>434</v>
      </c>
      <c r="F15" s="39" t="s">
        <v>405</v>
      </c>
      <c r="G15" s="10" t="s">
        <v>419</v>
      </c>
      <c r="H15" s="39">
        <v>4</v>
      </c>
      <c r="I15" s="39">
        <v>0</v>
      </c>
      <c r="J15" s="39">
        <v>1</v>
      </c>
      <c r="K15" s="39">
        <v>3</v>
      </c>
      <c r="L15" s="39">
        <v>5.5</v>
      </c>
      <c r="M15" s="39">
        <v>1</v>
      </c>
      <c r="N15" s="39">
        <v>9.5</v>
      </c>
      <c r="O15" s="118">
        <v>24</v>
      </c>
      <c r="P15" s="39">
        <v>0</v>
      </c>
      <c r="Q15" s="118">
        <v>24</v>
      </c>
      <c r="R15" s="39" t="s">
        <v>2176</v>
      </c>
      <c r="S15" s="39"/>
      <c r="T15" s="10" t="s">
        <v>420</v>
      </c>
      <c r="U15" s="2"/>
      <c r="V15" s="2"/>
    </row>
    <row r="16" spans="1:22" ht="110.25">
      <c r="A16" s="39" t="s">
        <v>65</v>
      </c>
      <c r="B16" s="39">
        <v>14</v>
      </c>
      <c r="C16" s="39" t="s">
        <v>33</v>
      </c>
      <c r="D16" s="42" t="s">
        <v>557</v>
      </c>
      <c r="E16" s="39" t="s">
        <v>558</v>
      </c>
      <c r="F16" s="10" t="s">
        <v>535</v>
      </c>
      <c r="G16" s="39">
        <v>5</v>
      </c>
      <c r="H16" s="39">
        <v>0</v>
      </c>
      <c r="I16" s="39">
        <v>4</v>
      </c>
      <c r="J16" s="39">
        <v>2</v>
      </c>
      <c r="K16" s="39">
        <v>0</v>
      </c>
      <c r="L16" s="39">
        <v>3</v>
      </c>
      <c r="M16" s="39">
        <v>5</v>
      </c>
      <c r="N16" s="39">
        <v>10</v>
      </c>
      <c r="O16" s="118">
        <v>24</v>
      </c>
      <c r="P16" s="39">
        <v>0</v>
      </c>
      <c r="Q16" s="118">
        <v>24</v>
      </c>
      <c r="R16" s="39" t="s">
        <v>2176</v>
      </c>
      <c r="S16" s="39"/>
      <c r="T16" s="39" t="s">
        <v>554</v>
      </c>
      <c r="U16" s="2"/>
      <c r="V16" s="2"/>
    </row>
    <row r="17" spans="1:22" ht="94.5">
      <c r="A17" s="39" t="s">
        <v>65</v>
      </c>
      <c r="B17" s="39">
        <v>15</v>
      </c>
      <c r="C17" s="39" t="s">
        <v>33</v>
      </c>
      <c r="D17" s="42" t="s">
        <v>1502</v>
      </c>
      <c r="E17" s="39" t="s">
        <v>1503</v>
      </c>
      <c r="F17" s="13" t="s">
        <v>1465</v>
      </c>
      <c r="G17" s="39">
        <v>5</v>
      </c>
      <c r="H17" s="39">
        <v>3</v>
      </c>
      <c r="I17" s="39">
        <v>4</v>
      </c>
      <c r="J17" s="39">
        <v>3</v>
      </c>
      <c r="K17" s="39">
        <v>3</v>
      </c>
      <c r="L17" s="39">
        <v>3.5</v>
      </c>
      <c r="M17" s="39">
        <v>1</v>
      </c>
      <c r="N17" s="39">
        <v>6.5</v>
      </c>
      <c r="O17" s="118">
        <v>24</v>
      </c>
      <c r="P17" s="39">
        <v>0</v>
      </c>
      <c r="Q17" s="118">
        <v>24</v>
      </c>
      <c r="R17" s="39" t="s">
        <v>2176</v>
      </c>
      <c r="S17" s="39"/>
      <c r="T17" s="39" t="s">
        <v>1499</v>
      </c>
      <c r="U17" s="2"/>
      <c r="V17" s="2"/>
    </row>
    <row r="18" spans="1:22" ht="94.5">
      <c r="A18" s="39" t="s">
        <v>65</v>
      </c>
      <c r="B18" s="39">
        <v>16</v>
      </c>
      <c r="C18" s="39" t="s">
        <v>33</v>
      </c>
      <c r="D18" s="42" t="s">
        <v>1497</v>
      </c>
      <c r="E18" s="39" t="s">
        <v>1498</v>
      </c>
      <c r="F18" s="13" t="s">
        <v>1465</v>
      </c>
      <c r="G18" s="39">
        <v>5</v>
      </c>
      <c r="H18" s="39">
        <v>4</v>
      </c>
      <c r="I18" s="39">
        <v>3</v>
      </c>
      <c r="J18" s="39">
        <v>2</v>
      </c>
      <c r="K18" s="39">
        <v>2</v>
      </c>
      <c r="L18" s="39">
        <v>3.5</v>
      </c>
      <c r="M18" s="39">
        <v>0</v>
      </c>
      <c r="N18" s="39">
        <v>9</v>
      </c>
      <c r="O18" s="118">
        <v>23.5</v>
      </c>
      <c r="P18" s="39">
        <v>0</v>
      </c>
      <c r="Q18" s="118">
        <v>23.5</v>
      </c>
      <c r="R18" s="39" t="s">
        <v>2176</v>
      </c>
      <c r="S18" s="39"/>
      <c r="T18" s="39" t="s">
        <v>1499</v>
      </c>
      <c r="U18" s="2"/>
      <c r="V18" s="2"/>
    </row>
    <row r="19" spans="1:22" ht="94.5">
      <c r="A19" s="39" t="s">
        <v>65</v>
      </c>
      <c r="B19" s="39">
        <v>17</v>
      </c>
      <c r="C19" s="39" t="s">
        <v>33</v>
      </c>
      <c r="D19" s="42" t="s">
        <v>1514</v>
      </c>
      <c r="E19" s="39" t="s">
        <v>1515</v>
      </c>
      <c r="F19" s="13" t="s">
        <v>1465</v>
      </c>
      <c r="G19" s="39">
        <v>5</v>
      </c>
      <c r="H19" s="39">
        <v>4</v>
      </c>
      <c r="I19" s="39">
        <v>3</v>
      </c>
      <c r="J19" s="39">
        <v>2</v>
      </c>
      <c r="K19" s="39">
        <v>3</v>
      </c>
      <c r="L19" s="39">
        <v>2.5</v>
      </c>
      <c r="M19" s="39">
        <v>0</v>
      </c>
      <c r="N19" s="39">
        <v>8.5</v>
      </c>
      <c r="O19" s="118">
        <v>23</v>
      </c>
      <c r="P19" s="39">
        <v>0</v>
      </c>
      <c r="Q19" s="118">
        <v>23</v>
      </c>
      <c r="R19" s="39" t="s">
        <v>2176</v>
      </c>
      <c r="S19" s="39"/>
      <c r="T19" s="39" t="s">
        <v>1499</v>
      </c>
      <c r="U19" s="2"/>
      <c r="V19" s="2"/>
    </row>
    <row r="20" spans="1:22" ht="110.25">
      <c r="A20" s="39" t="s">
        <v>65</v>
      </c>
      <c r="B20" s="39">
        <v>18</v>
      </c>
      <c r="C20" s="39" t="s">
        <v>33</v>
      </c>
      <c r="D20" s="42" t="s">
        <v>559</v>
      </c>
      <c r="E20" s="39" t="s">
        <v>560</v>
      </c>
      <c r="F20" s="10" t="s">
        <v>535</v>
      </c>
      <c r="G20" s="39">
        <v>5</v>
      </c>
      <c r="H20" s="39">
        <v>0</v>
      </c>
      <c r="I20" s="39">
        <v>3</v>
      </c>
      <c r="J20" s="39">
        <v>1</v>
      </c>
      <c r="K20" s="39">
        <v>2</v>
      </c>
      <c r="L20" s="39">
        <v>1</v>
      </c>
      <c r="M20" s="39">
        <v>5</v>
      </c>
      <c r="N20" s="39">
        <v>10</v>
      </c>
      <c r="O20" s="118">
        <v>22</v>
      </c>
      <c r="P20" s="39">
        <v>0</v>
      </c>
      <c r="Q20" s="118">
        <v>22</v>
      </c>
      <c r="R20" s="39" t="s">
        <v>2176</v>
      </c>
      <c r="S20" s="39"/>
      <c r="T20" s="39" t="s">
        <v>554</v>
      </c>
      <c r="U20" s="2"/>
      <c r="V20" s="2"/>
    </row>
    <row r="21" spans="1:22" ht="87" customHeight="1">
      <c r="A21" s="39" t="s">
        <v>65</v>
      </c>
      <c r="B21" s="39">
        <v>19</v>
      </c>
      <c r="C21" s="39" t="s">
        <v>33</v>
      </c>
      <c r="D21" s="10" t="s">
        <v>431</v>
      </c>
      <c r="E21" s="10" t="s">
        <v>432</v>
      </c>
      <c r="F21" s="39" t="s">
        <v>405</v>
      </c>
      <c r="G21" s="10" t="s">
        <v>419</v>
      </c>
      <c r="H21" s="39">
        <v>4</v>
      </c>
      <c r="I21" s="39">
        <v>4</v>
      </c>
      <c r="J21" s="39">
        <v>0</v>
      </c>
      <c r="K21" s="39">
        <v>0</v>
      </c>
      <c r="L21" s="39">
        <v>5</v>
      </c>
      <c r="M21" s="39">
        <v>0</v>
      </c>
      <c r="N21" s="39">
        <v>8.5</v>
      </c>
      <c r="O21" s="118">
        <v>21.5</v>
      </c>
      <c r="P21" s="39">
        <v>0</v>
      </c>
      <c r="Q21" s="118">
        <v>21.5</v>
      </c>
      <c r="R21" s="39" t="s">
        <v>2176</v>
      </c>
      <c r="S21" s="39"/>
      <c r="T21" s="10" t="s">
        <v>420</v>
      </c>
      <c r="U21" s="2"/>
      <c r="V21" s="2"/>
    </row>
    <row r="22" spans="1:22" ht="93" customHeight="1">
      <c r="A22" s="39" t="s">
        <v>65</v>
      </c>
      <c r="B22" s="39">
        <v>20</v>
      </c>
      <c r="C22" s="39" t="s">
        <v>33</v>
      </c>
      <c r="D22" s="42" t="s">
        <v>83</v>
      </c>
      <c r="E22" s="39" t="s">
        <v>84</v>
      </c>
      <c r="F22" s="39" t="s">
        <v>68</v>
      </c>
      <c r="G22" s="39">
        <v>5</v>
      </c>
      <c r="H22" s="39">
        <v>4</v>
      </c>
      <c r="I22" s="39">
        <v>0</v>
      </c>
      <c r="J22" s="39">
        <v>4</v>
      </c>
      <c r="K22" s="39">
        <v>1</v>
      </c>
      <c r="L22" s="39">
        <v>0</v>
      </c>
      <c r="M22" s="39">
        <v>3</v>
      </c>
      <c r="N22" s="39">
        <v>9</v>
      </c>
      <c r="O22" s="118">
        <v>21</v>
      </c>
      <c r="P22" s="39">
        <v>0</v>
      </c>
      <c r="Q22" s="118">
        <v>21</v>
      </c>
      <c r="R22" s="39" t="s">
        <v>2176</v>
      </c>
      <c r="S22" s="39"/>
      <c r="T22" s="10" t="s">
        <v>85</v>
      </c>
      <c r="U22" s="2"/>
      <c r="V22" s="2"/>
    </row>
    <row r="23" spans="1:22" ht="94.5">
      <c r="A23" s="39" t="s">
        <v>65</v>
      </c>
      <c r="B23" s="39">
        <v>21</v>
      </c>
      <c r="C23" s="39" t="s">
        <v>33</v>
      </c>
      <c r="D23" s="42" t="s">
        <v>1518</v>
      </c>
      <c r="E23" s="39" t="s">
        <v>1519</v>
      </c>
      <c r="F23" s="13" t="s">
        <v>1465</v>
      </c>
      <c r="G23" s="39">
        <v>5</v>
      </c>
      <c r="H23" s="39">
        <v>1</v>
      </c>
      <c r="I23" s="39">
        <v>2</v>
      </c>
      <c r="J23" s="39">
        <v>1</v>
      </c>
      <c r="K23" s="39">
        <v>3</v>
      </c>
      <c r="L23" s="39">
        <v>4</v>
      </c>
      <c r="M23" s="39">
        <v>2</v>
      </c>
      <c r="N23" s="39">
        <v>8</v>
      </c>
      <c r="O23" s="118">
        <v>21</v>
      </c>
      <c r="P23" s="39">
        <v>0</v>
      </c>
      <c r="Q23" s="118">
        <v>21</v>
      </c>
      <c r="R23" s="39" t="s">
        <v>2176</v>
      </c>
      <c r="S23" s="39"/>
      <c r="T23" s="39" t="s">
        <v>1499</v>
      </c>
      <c r="U23" s="2"/>
      <c r="V23" s="2"/>
    </row>
    <row r="24" spans="1:22" ht="63">
      <c r="A24" s="39" t="s">
        <v>65</v>
      </c>
      <c r="B24" s="39">
        <v>22</v>
      </c>
      <c r="C24" s="39" t="s">
        <v>33</v>
      </c>
      <c r="D24" s="103" t="s">
        <v>1931</v>
      </c>
      <c r="E24" s="102" t="s">
        <v>1932</v>
      </c>
      <c r="F24" s="102" t="s">
        <v>1927</v>
      </c>
      <c r="G24" s="102" t="s">
        <v>419</v>
      </c>
      <c r="H24" s="102">
        <v>0</v>
      </c>
      <c r="I24" s="102">
        <v>0</v>
      </c>
      <c r="J24" s="102">
        <v>4</v>
      </c>
      <c r="K24" s="102">
        <v>2</v>
      </c>
      <c r="L24" s="102">
        <v>1</v>
      </c>
      <c r="M24" s="102">
        <v>4</v>
      </c>
      <c r="N24" s="103" t="s">
        <v>1933</v>
      </c>
      <c r="O24" s="120">
        <v>20.5</v>
      </c>
      <c r="P24" s="39">
        <v>0</v>
      </c>
      <c r="Q24" s="120">
        <v>20.5</v>
      </c>
      <c r="R24" s="39" t="s">
        <v>2177</v>
      </c>
      <c r="S24" s="102"/>
      <c r="T24" s="102" t="s">
        <v>2171</v>
      </c>
      <c r="U24" s="2"/>
      <c r="V24" s="2"/>
    </row>
    <row r="25" spans="1:22" ht="63">
      <c r="A25" s="39" t="s">
        <v>65</v>
      </c>
      <c r="B25" s="39">
        <v>23</v>
      </c>
      <c r="C25" s="39" t="s">
        <v>33</v>
      </c>
      <c r="D25" s="103" t="s">
        <v>1970</v>
      </c>
      <c r="E25" s="102" t="s">
        <v>1971</v>
      </c>
      <c r="F25" s="102" t="s">
        <v>1927</v>
      </c>
      <c r="G25" s="102" t="s">
        <v>419</v>
      </c>
      <c r="H25" s="102">
        <v>0</v>
      </c>
      <c r="I25" s="102">
        <v>0</v>
      </c>
      <c r="J25" s="102">
        <v>0</v>
      </c>
      <c r="K25" s="102">
        <v>2</v>
      </c>
      <c r="L25" s="102">
        <v>6</v>
      </c>
      <c r="M25" s="102">
        <v>5</v>
      </c>
      <c r="N25" s="103">
        <v>7.5</v>
      </c>
      <c r="O25" s="120">
        <v>20.5</v>
      </c>
      <c r="P25" s="39">
        <v>0</v>
      </c>
      <c r="Q25" s="120">
        <v>20.5</v>
      </c>
      <c r="R25" s="39" t="s">
        <v>2177</v>
      </c>
      <c r="S25" s="102"/>
      <c r="T25" s="102" t="s">
        <v>2171</v>
      </c>
      <c r="U25" s="2"/>
      <c r="V25" s="2"/>
    </row>
    <row r="26" spans="1:22" ht="63">
      <c r="A26" s="39" t="s">
        <v>65</v>
      </c>
      <c r="B26" s="39">
        <v>24</v>
      </c>
      <c r="C26" s="39" t="s">
        <v>33</v>
      </c>
      <c r="D26" s="42" t="s">
        <v>1673</v>
      </c>
      <c r="E26" s="39" t="s">
        <v>1674</v>
      </c>
      <c r="F26" s="39" t="s">
        <v>1642</v>
      </c>
      <c r="G26" s="39" t="s">
        <v>1675</v>
      </c>
      <c r="H26" s="39">
        <v>1</v>
      </c>
      <c r="I26" s="39">
        <v>2</v>
      </c>
      <c r="J26" s="39">
        <v>2</v>
      </c>
      <c r="K26" s="39">
        <v>4</v>
      </c>
      <c r="L26" s="39">
        <v>2</v>
      </c>
      <c r="M26" s="39">
        <v>5</v>
      </c>
      <c r="N26" s="39">
        <v>10</v>
      </c>
      <c r="O26" s="118">
        <v>20</v>
      </c>
      <c r="P26" s="39">
        <v>0</v>
      </c>
      <c r="Q26" s="118">
        <v>20</v>
      </c>
      <c r="R26" s="39" t="s">
        <v>2177</v>
      </c>
      <c r="S26" s="39"/>
      <c r="T26" s="39" t="s">
        <v>1676</v>
      </c>
      <c r="U26" s="2"/>
      <c r="V26" s="2"/>
    </row>
    <row r="27" spans="1:22" ht="75" customHeight="1">
      <c r="A27" s="39" t="s">
        <v>65</v>
      </c>
      <c r="B27" s="39">
        <v>25</v>
      </c>
      <c r="C27" s="39" t="s">
        <v>33</v>
      </c>
      <c r="D27" s="42" t="s">
        <v>2159</v>
      </c>
      <c r="E27" s="39" t="s">
        <v>2105</v>
      </c>
      <c r="F27" s="39" t="s">
        <v>2106</v>
      </c>
      <c r="G27" s="39">
        <v>5</v>
      </c>
      <c r="H27" s="39">
        <v>4</v>
      </c>
      <c r="I27" s="39">
        <v>0</v>
      </c>
      <c r="J27" s="39">
        <v>4</v>
      </c>
      <c r="K27" s="39">
        <v>4</v>
      </c>
      <c r="L27" s="39">
        <v>1</v>
      </c>
      <c r="M27" s="39">
        <v>0</v>
      </c>
      <c r="N27" s="39">
        <v>7</v>
      </c>
      <c r="O27" s="118">
        <v>20</v>
      </c>
      <c r="P27" s="39">
        <v>0</v>
      </c>
      <c r="Q27" s="118">
        <v>20</v>
      </c>
      <c r="R27" s="39" t="s">
        <v>2177</v>
      </c>
      <c r="S27" s="39"/>
      <c r="T27" s="39" t="s">
        <v>2107</v>
      </c>
      <c r="U27" s="2"/>
      <c r="V27" s="2"/>
    </row>
    <row r="28" spans="1:22" ht="93.75" customHeight="1">
      <c r="A28" s="39" t="s">
        <v>65</v>
      </c>
      <c r="B28" s="39">
        <v>26</v>
      </c>
      <c r="C28" s="39" t="s">
        <v>33</v>
      </c>
      <c r="D28" s="10" t="s">
        <v>443</v>
      </c>
      <c r="E28" s="39" t="s">
        <v>444</v>
      </c>
      <c r="F28" s="39" t="s">
        <v>405</v>
      </c>
      <c r="G28" s="39" t="s">
        <v>445</v>
      </c>
      <c r="H28" s="39">
        <v>0</v>
      </c>
      <c r="I28" s="39">
        <v>0</v>
      </c>
      <c r="J28" s="39">
        <v>3</v>
      </c>
      <c r="K28" s="39">
        <v>3</v>
      </c>
      <c r="L28" s="39">
        <v>6</v>
      </c>
      <c r="M28" s="39">
        <v>0</v>
      </c>
      <c r="N28" s="39">
        <v>6.5</v>
      </c>
      <c r="O28" s="118">
        <v>18.5</v>
      </c>
      <c r="P28" s="39">
        <v>0</v>
      </c>
      <c r="Q28" s="118">
        <v>18.5</v>
      </c>
      <c r="R28" s="39" t="s">
        <v>2177</v>
      </c>
      <c r="S28" s="39"/>
      <c r="T28" s="10" t="s">
        <v>420</v>
      </c>
      <c r="U28" s="2"/>
      <c r="V28" s="2"/>
    </row>
    <row r="29" spans="1:22" ht="85.5" customHeight="1">
      <c r="A29" s="39" t="s">
        <v>65</v>
      </c>
      <c r="B29" s="39">
        <v>27</v>
      </c>
      <c r="C29" s="39" t="s">
        <v>33</v>
      </c>
      <c r="D29" s="42" t="s">
        <v>1510</v>
      </c>
      <c r="E29" s="39" t="s">
        <v>1511</v>
      </c>
      <c r="F29" s="13" t="s">
        <v>1465</v>
      </c>
      <c r="G29" s="39">
        <v>5</v>
      </c>
      <c r="H29" s="39">
        <v>3</v>
      </c>
      <c r="I29" s="39">
        <v>3</v>
      </c>
      <c r="J29" s="39">
        <v>2</v>
      </c>
      <c r="K29" s="39">
        <v>3</v>
      </c>
      <c r="L29" s="39">
        <v>4</v>
      </c>
      <c r="M29" s="39">
        <v>0</v>
      </c>
      <c r="N29" s="39">
        <v>3</v>
      </c>
      <c r="O29" s="118">
        <v>18</v>
      </c>
      <c r="P29" s="39">
        <v>0</v>
      </c>
      <c r="Q29" s="118">
        <v>18</v>
      </c>
      <c r="R29" s="39" t="s">
        <v>2177</v>
      </c>
      <c r="S29" s="39"/>
      <c r="T29" s="39" t="s">
        <v>1499</v>
      </c>
      <c r="U29" s="2"/>
      <c r="V29" s="2"/>
    </row>
    <row r="30" spans="1:22" ht="78" customHeight="1">
      <c r="A30" s="39" t="s">
        <v>65</v>
      </c>
      <c r="B30" s="39">
        <v>28</v>
      </c>
      <c r="C30" s="39" t="s">
        <v>33</v>
      </c>
      <c r="D30" s="42" t="s">
        <v>1681</v>
      </c>
      <c r="E30" s="39" t="s">
        <v>1682</v>
      </c>
      <c r="F30" s="39" t="s">
        <v>1642</v>
      </c>
      <c r="G30" s="39" t="s">
        <v>1679</v>
      </c>
      <c r="H30" s="39">
        <v>4</v>
      </c>
      <c r="I30" s="39">
        <v>0</v>
      </c>
      <c r="J30" s="39">
        <v>4</v>
      </c>
      <c r="K30" s="39">
        <v>0</v>
      </c>
      <c r="L30" s="39">
        <v>0</v>
      </c>
      <c r="M30" s="39">
        <v>0</v>
      </c>
      <c r="N30" s="39">
        <v>10</v>
      </c>
      <c r="O30" s="118">
        <v>18</v>
      </c>
      <c r="P30" s="39">
        <v>0</v>
      </c>
      <c r="Q30" s="118">
        <v>18</v>
      </c>
      <c r="R30" s="39" t="s">
        <v>2177</v>
      </c>
      <c r="S30" s="39"/>
      <c r="T30" s="39" t="s">
        <v>1680</v>
      </c>
      <c r="U30" s="2"/>
      <c r="V30" s="2"/>
    </row>
    <row r="31" spans="1:22" ht="129" customHeight="1">
      <c r="A31" s="39" t="s">
        <v>65</v>
      </c>
      <c r="B31" s="39">
        <v>29</v>
      </c>
      <c r="C31" s="39" t="s">
        <v>33</v>
      </c>
      <c r="D31" s="42" t="s">
        <v>1683</v>
      </c>
      <c r="E31" s="39" t="s">
        <v>1684</v>
      </c>
      <c r="F31" s="39" t="s">
        <v>1642</v>
      </c>
      <c r="G31" s="39" t="s">
        <v>1675</v>
      </c>
      <c r="H31" s="39">
        <v>0</v>
      </c>
      <c r="I31" s="39">
        <v>1</v>
      </c>
      <c r="J31" s="39">
        <v>0</v>
      </c>
      <c r="K31" s="39">
        <v>2</v>
      </c>
      <c r="L31" s="39">
        <v>2</v>
      </c>
      <c r="M31" s="39">
        <v>3</v>
      </c>
      <c r="N31" s="39">
        <v>10</v>
      </c>
      <c r="O31" s="118">
        <v>18</v>
      </c>
      <c r="P31" s="39">
        <v>0</v>
      </c>
      <c r="Q31" s="118">
        <v>18</v>
      </c>
      <c r="R31" s="39" t="s">
        <v>2177</v>
      </c>
      <c r="S31" s="39"/>
      <c r="T31" s="39" t="s">
        <v>1676</v>
      </c>
      <c r="U31" s="2"/>
      <c r="V31" s="2"/>
    </row>
    <row r="32" spans="1:22" ht="83.25" customHeight="1">
      <c r="A32" s="39" t="s">
        <v>65</v>
      </c>
      <c r="B32" s="39">
        <v>30</v>
      </c>
      <c r="C32" s="39" t="s">
        <v>33</v>
      </c>
      <c r="D32" s="42" t="s">
        <v>1685</v>
      </c>
      <c r="E32" s="39" t="s">
        <v>1686</v>
      </c>
      <c r="F32" s="39" t="s">
        <v>1642</v>
      </c>
      <c r="G32" s="39" t="s">
        <v>1679</v>
      </c>
      <c r="H32" s="39">
        <v>4</v>
      </c>
      <c r="I32" s="39">
        <v>0</v>
      </c>
      <c r="J32" s="39">
        <v>0</v>
      </c>
      <c r="K32" s="39">
        <v>1</v>
      </c>
      <c r="L32" s="39">
        <v>2</v>
      </c>
      <c r="M32" s="39">
        <v>1</v>
      </c>
      <c r="N32" s="39">
        <v>10</v>
      </c>
      <c r="O32" s="118">
        <v>18</v>
      </c>
      <c r="P32" s="39">
        <v>0</v>
      </c>
      <c r="Q32" s="118">
        <v>18</v>
      </c>
      <c r="R32" s="39" t="s">
        <v>2177</v>
      </c>
      <c r="S32" s="39"/>
      <c r="T32" s="39" t="s">
        <v>1680</v>
      </c>
      <c r="U32" s="2"/>
      <c r="V32" s="2"/>
    </row>
    <row r="33" spans="1:22" ht="52.5" customHeight="1">
      <c r="A33" s="39" t="s">
        <v>65</v>
      </c>
      <c r="B33" s="39">
        <v>31</v>
      </c>
      <c r="C33" s="39" t="s">
        <v>33</v>
      </c>
      <c r="D33" s="42" t="s">
        <v>1691</v>
      </c>
      <c r="E33" s="39" t="s">
        <v>1692</v>
      </c>
      <c r="F33" s="39" t="s">
        <v>1642</v>
      </c>
      <c r="G33" s="39" t="s">
        <v>1675</v>
      </c>
      <c r="H33" s="39">
        <v>4</v>
      </c>
      <c r="I33" s="39">
        <v>1</v>
      </c>
      <c r="J33" s="39">
        <v>0</v>
      </c>
      <c r="K33" s="39">
        <v>0</v>
      </c>
      <c r="L33" s="39">
        <v>0</v>
      </c>
      <c r="M33" s="39">
        <v>3</v>
      </c>
      <c r="N33" s="39">
        <v>10</v>
      </c>
      <c r="O33" s="118">
        <v>18</v>
      </c>
      <c r="P33" s="39">
        <v>0</v>
      </c>
      <c r="Q33" s="118">
        <v>18</v>
      </c>
      <c r="R33" s="39" t="s">
        <v>2177</v>
      </c>
      <c r="S33" s="39"/>
      <c r="T33" s="39" t="s">
        <v>1676</v>
      </c>
      <c r="U33" s="2"/>
      <c r="V33" s="2"/>
    </row>
    <row r="34" spans="1:22" ht="63.75" customHeight="1">
      <c r="A34" s="39" t="s">
        <v>65</v>
      </c>
      <c r="B34" s="39">
        <v>32</v>
      </c>
      <c r="C34" s="39" t="s">
        <v>33</v>
      </c>
      <c r="D34" s="10" t="s">
        <v>425</v>
      </c>
      <c r="E34" s="10" t="s">
        <v>426</v>
      </c>
      <c r="F34" s="39" t="s">
        <v>405</v>
      </c>
      <c r="G34" s="10" t="s">
        <v>419</v>
      </c>
      <c r="H34" s="39">
        <v>0</v>
      </c>
      <c r="I34" s="39">
        <v>0</v>
      </c>
      <c r="J34" s="39">
        <v>3</v>
      </c>
      <c r="K34" s="39">
        <v>3</v>
      </c>
      <c r="L34" s="39">
        <v>4</v>
      </c>
      <c r="M34" s="39">
        <v>0</v>
      </c>
      <c r="N34" s="39">
        <v>7.5</v>
      </c>
      <c r="O34" s="118">
        <v>17.5</v>
      </c>
      <c r="P34" s="39">
        <v>0</v>
      </c>
      <c r="Q34" s="118">
        <v>17.5</v>
      </c>
      <c r="R34" s="39" t="s">
        <v>2177</v>
      </c>
      <c r="S34" s="39"/>
      <c r="T34" s="10" t="s">
        <v>420</v>
      </c>
      <c r="U34" s="2"/>
      <c r="V34" s="2"/>
    </row>
    <row r="35" spans="1:22" ht="31.5">
      <c r="A35" s="39" t="s">
        <v>65</v>
      </c>
      <c r="B35" s="39">
        <v>33</v>
      </c>
      <c r="C35" s="39" t="s">
        <v>33</v>
      </c>
      <c r="D35" s="42" t="s">
        <v>647</v>
      </c>
      <c r="E35" s="39" t="s">
        <v>648</v>
      </c>
      <c r="F35" s="39" t="s">
        <v>649</v>
      </c>
      <c r="G35" s="39" t="s">
        <v>69</v>
      </c>
      <c r="H35" s="39">
        <v>1</v>
      </c>
      <c r="I35" s="39">
        <v>1</v>
      </c>
      <c r="J35" s="39">
        <v>3</v>
      </c>
      <c r="K35" s="39">
        <v>0</v>
      </c>
      <c r="L35" s="39">
        <v>1.5</v>
      </c>
      <c r="M35" s="39">
        <v>1.5</v>
      </c>
      <c r="N35" s="39">
        <v>9</v>
      </c>
      <c r="O35" s="118">
        <v>17</v>
      </c>
      <c r="P35" s="39">
        <v>0</v>
      </c>
      <c r="Q35" s="118">
        <v>17</v>
      </c>
      <c r="R35" s="39" t="s">
        <v>2177</v>
      </c>
      <c r="S35" s="39"/>
      <c r="T35" s="39" t="s">
        <v>650</v>
      </c>
      <c r="U35" s="2"/>
      <c r="V35" s="2"/>
    </row>
    <row r="36" spans="1:22" ht="94.5">
      <c r="A36" s="39" t="s">
        <v>65</v>
      </c>
      <c r="B36" s="39">
        <v>34</v>
      </c>
      <c r="C36" s="39" t="s">
        <v>33</v>
      </c>
      <c r="D36" s="42" t="s">
        <v>1506</v>
      </c>
      <c r="E36" s="39" t="s">
        <v>1507</v>
      </c>
      <c r="F36" s="13" t="s">
        <v>1465</v>
      </c>
      <c r="G36" s="39">
        <v>5</v>
      </c>
      <c r="H36" s="39">
        <v>4</v>
      </c>
      <c r="I36" s="39">
        <v>2</v>
      </c>
      <c r="J36" s="39">
        <v>0</v>
      </c>
      <c r="K36" s="39">
        <v>2</v>
      </c>
      <c r="L36" s="39">
        <v>3</v>
      </c>
      <c r="M36" s="39">
        <v>0</v>
      </c>
      <c r="N36" s="39">
        <v>6</v>
      </c>
      <c r="O36" s="118">
        <v>17</v>
      </c>
      <c r="P36" s="39">
        <v>0</v>
      </c>
      <c r="Q36" s="118">
        <v>17</v>
      </c>
      <c r="R36" s="39" t="s">
        <v>2177</v>
      </c>
      <c r="S36" s="39"/>
      <c r="T36" s="39" t="s">
        <v>1499</v>
      </c>
      <c r="U36" s="2"/>
      <c r="V36" s="2"/>
    </row>
    <row r="37" spans="1:22" ht="63">
      <c r="A37" s="39" t="s">
        <v>65</v>
      </c>
      <c r="B37" s="39">
        <v>35</v>
      </c>
      <c r="C37" s="39" t="s">
        <v>33</v>
      </c>
      <c r="D37" s="42" t="s">
        <v>1693</v>
      </c>
      <c r="E37" s="39" t="s">
        <v>1694</v>
      </c>
      <c r="F37" s="39" t="s">
        <v>1642</v>
      </c>
      <c r="G37" s="39" t="s">
        <v>1695</v>
      </c>
      <c r="H37" s="39">
        <v>0</v>
      </c>
      <c r="I37" s="39">
        <v>0</v>
      </c>
      <c r="J37" s="39">
        <v>2</v>
      </c>
      <c r="K37" s="39">
        <v>0</v>
      </c>
      <c r="L37" s="39">
        <v>2</v>
      </c>
      <c r="M37" s="39">
        <v>3</v>
      </c>
      <c r="N37" s="39">
        <v>10</v>
      </c>
      <c r="O37" s="118">
        <v>17</v>
      </c>
      <c r="P37" s="39">
        <v>0</v>
      </c>
      <c r="Q37" s="118">
        <v>17</v>
      </c>
      <c r="R37" s="39" t="s">
        <v>2177</v>
      </c>
      <c r="S37" s="39"/>
      <c r="T37" s="39" t="s">
        <v>1680</v>
      </c>
      <c r="U37" s="2"/>
      <c r="V37" s="2"/>
    </row>
    <row r="38" spans="1:22" ht="31.5">
      <c r="A38" s="39" t="s">
        <v>65</v>
      </c>
      <c r="B38" s="39">
        <v>36</v>
      </c>
      <c r="C38" s="39" t="s">
        <v>33</v>
      </c>
      <c r="D38" s="42" t="s">
        <v>651</v>
      </c>
      <c r="E38" s="39" t="s">
        <v>652</v>
      </c>
      <c r="F38" s="39" t="s">
        <v>649</v>
      </c>
      <c r="G38" s="39" t="s">
        <v>69</v>
      </c>
      <c r="H38" s="39">
        <v>1</v>
      </c>
      <c r="I38" s="39">
        <v>2</v>
      </c>
      <c r="J38" s="39">
        <v>0</v>
      </c>
      <c r="K38" s="39">
        <v>0</v>
      </c>
      <c r="L38" s="39">
        <v>1.5</v>
      </c>
      <c r="M38" s="39">
        <v>1.5</v>
      </c>
      <c r="N38" s="39">
        <v>9</v>
      </c>
      <c r="O38" s="118">
        <v>16.5</v>
      </c>
      <c r="P38" s="39">
        <v>0</v>
      </c>
      <c r="Q38" s="118">
        <v>16.5</v>
      </c>
      <c r="R38" s="39" t="s">
        <v>2177</v>
      </c>
      <c r="S38" s="39"/>
      <c r="T38" s="39" t="s">
        <v>650</v>
      </c>
      <c r="U38" s="2"/>
      <c r="V38" s="2"/>
    </row>
    <row r="39" spans="1:22" s="63" customFormat="1" ht="52.5" customHeight="1">
      <c r="A39" s="39" t="s">
        <v>65</v>
      </c>
      <c r="B39" s="39">
        <v>37</v>
      </c>
      <c r="C39" s="39" t="s">
        <v>33</v>
      </c>
      <c r="D39" s="42" t="s">
        <v>1883</v>
      </c>
      <c r="E39" s="39" t="s">
        <v>1884</v>
      </c>
      <c r="F39" s="39" t="s">
        <v>1881</v>
      </c>
      <c r="G39" s="39">
        <v>5</v>
      </c>
      <c r="H39" s="39">
        <v>0</v>
      </c>
      <c r="I39" s="39">
        <v>3</v>
      </c>
      <c r="J39" s="39">
        <v>2</v>
      </c>
      <c r="K39" s="39">
        <v>2</v>
      </c>
      <c r="L39" s="39">
        <v>0</v>
      </c>
      <c r="M39" s="39">
        <v>2</v>
      </c>
      <c r="N39" s="39">
        <v>7</v>
      </c>
      <c r="O39" s="118">
        <v>16</v>
      </c>
      <c r="P39" s="39">
        <v>0</v>
      </c>
      <c r="Q39" s="118">
        <v>16</v>
      </c>
      <c r="R39" s="39" t="s">
        <v>2177</v>
      </c>
      <c r="S39" s="39"/>
      <c r="T39" s="39" t="s">
        <v>1885</v>
      </c>
      <c r="U39" s="62"/>
      <c r="V39" s="62"/>
    </row>
    <row r="40" spans="1:22" s="63" customFormat="1" ht="63.75" customHeight="1">
      <c r="A40" s="39" t="s">
        <v>65</v>
      </c>
      <c r="B40" s="39">
        <v>38</v>
      </c>
      <c r="C40" s="39" t="s">
        <v>33</v>
      </c>
      <c r="D40" s="42" t="s">
        <v>1894</v>
      </c>
      <c r="E40" s="39" t="s">
        <v>1895</v>
      </c>
      <c r="F40" s="39" t="s">
        <v>1896</v>
      </c>
      <c r="G40" s="39">
        <v>5</v>
      </c>
      <c r="H40" s="39">
        <v>4</v>
      </c>
      <c r="I40" s="39">
        <v>0</v>
      </c>
      <c r="J40" s="39">
        <v>0</v>
      </c>
      <c r="K40" s="39">
        <v>1</v>
      </c>
      <c r="L40" s="39">
        <v>0</v>
      </c>
      <c r="M40" s="39">
        <v>2</v>
      </c>
      <c r="N40" s="39">
        <v>9</v>
      </c>
      <c r="O40" s="118">
        <v>16</v>
      </c>
      <c r="P40" s="39">
        <v>0</v>
      </c>
      <c r="Q40" s="118">
        <v>16</v>
      </c>
      <c r="R40" s="39" t="s">
        <v>2177</v>
      </c>
      <c r="S40" s="39"/>
      <c r="T40" s="39" t="s">
        <v>1897</v>
      </c>
      <c r="U40" s="62"/>
      <c r="V40" s="62"/>
    </row>
    <row r="41" spans="1:22" s="63" customFormat="1" ht="31.5">
      <c r="A41" s="39" t="s">
        <v>65</v>
      </c>
      <c r="B41" s="39">
        <v>39</v>
      </c>
      <c r="C41" s="39" t="s">
        <v>33</v>
      </c>
      <c r="D41" s="42" t="s">
        <v>1236</v>
      </c>
      <c r="E41" s="39" t="s">
        <v>1237</v>
      </c>
      <c r="F41" s="39" t="s">
        <v>1238</v>
      </c>
      <c r="G41" s="39" t="s">
        <v>69</v>
      </c>
      <c r="H41" s="39">
        <v>0</v>
      </c>
      <c r="I41" s="39">
        <v>0</v>
      </c>
      <c r="J41" s="39">
        <v>1</v>
      </c>
      <c r="K41" s="39">
        <v>3</v>
      </c>
      <c r="L41" s="39">
        <v>2</v>
      </c>
      <c r="M41" s="39">
        <v>0.5</v>
      </c>
      <c r="N41" s="39">
        <v>9</v>
      </c>
      <c r="O41" s="123">
        <v>15.5</v>
      </c>
      <c r="P41" s="39">
        <v>0</v>
      </c>
      <c r="Q41" s="118">
        <v>15.5</v>
      </c>
      <c r="R41" s="39" t="s">
        <v>2177</v>
      </c>
      <c r="S41" s="39"/>
      <c r="T41" s="39" t="s">
        <v>1239</v>
      </c>
      <c r="U41" s="62"/>
      <c r="V41" s="62"/>
    </row>
    <row r="42" spans="1:22" s="63" customFormat="1" ht="78.75">
      <c r="A42" s="39" t="s">
        <v>65</v>
      </c>
      <c r="B42" s="39">
        <v>40</v>
      </c>
      <c r="C42" s="39" t="s">
        <v>33</v>
      </c>
      <c r="D42" s="42" t="s">
        <v>328</v>
      </c>
      <c r="E42" s="39" t="s">
        <v>329</v>
      </c>
      <c r="F42" s="39" t="s">
        <v>301</v>
      </c>
      <c r="G42" s="39">
        <v>5</v>
      </c>
      <c r="H42" s="39">
        <v>0</v>
      </c>
      <c r="I42" s="39">
        <v>0</v>
      </c>
      <c r="J42" s="39">
        <v>0</v>
      </c>
      <c r="K42" s="39">
        <v>2</v>
      </c>
      <c r="L42" s="39">
        <v>0</v>
      </c>
      <c r="M42" s="39">
        <v>3</v>
      </c>
      <c r="N42" s="39">
        <v>10</v>
      </c>
      <c r="O42" s="118">
        <v>15</v>
      </c>
      <c r="P42" s="39">
        <v>0</v>
      </c>
      <c r="Q42" s="118">
        <v>15</v>
      </c>
      <c r="R42" s="39" t="s">
        <v>2177</v>
      </c>
      <c r="S42" s="39"/>
      <c r="T42" s="39" t="s">
        <v>330</v>
      </c>
      <c r="U42" s="62"/>
      <c r="V42" s="62"/>
    </row>
    <row r="43" spans="1:22" s="63" customFormat="1" ht="94.5">
      <c r="A43" s="39" t="s">
        <v>65</v>
      </c>
      <c r="B43" s="39">
        <v>41</v>
      </c>
      <c r="C43" s="39" t="s">
        <v>33</v>
      </c>
      <c r="D43" s="42" t="s">
        <v>1508</v>
      </c>
      <c r="E43" s="39" t="s">
        <v>1509</v>
      </c>
      <c r="F43" s="13" t="s">
        <v>1465</v>
      </c>
      <c r="G43" s="39">
        <v>5</v>
      </c>
      <c r="H43" s="39">
        <v>4</v>
      </c>
      <c r="I43" s="39">
        <v>0</v>
      </c>
      <c r="J43" s="39">
        <v>1</v>
      </c>
      <c r="K43" s="39">
        <v>0</v>
      </c>
      <c r="L43" s="39">
        <v>1</v>
      </c>
      <c r="M43" s="39">
        <v>3</v>
      </c>
      <c r="N43" s="39">
        <v>6</v>
      </c>
      <c r="O43" s="118">
        <v>15</v>
      </c>
      <c r="P43" s="39">
        <v>0</v>
      </c>
      <c r="Q43" s="118">
        <v>15</v>
      </c>
      <c r="R43" s="39" t="s">
        <v>2177</v>
      </c>
      <c r="S43" s="39"/>
      <c r="T43" s="39" t="s">
        <v>1496</v>
      </c>
      <c r="U43" s="62"/>
      <c r="V43" s="62"/>
    </row>
    <row r="44" spans="1:22" ht="52.5" customHeight="1">
      <c r="A44" s="39" t="s">
        <v>65</v>
      </c>
      <c r="B44" s="39">
        <v>42</v>
      </c>
      <c r="C44" s="39" t="s">
        <v>33</v>
      </c>
      <c r="D44" s="42" t="s">
        <v>1687</v>
      </c>
      <c r="E44" s="39" t="s">
        <v>1688</v>
      </c>
      <c r="F44" s="39" t="s">
        <v>1642</v>
      </c>
      <c r="G44" s="39" t="s">
        <v>1679</v>
      </c>
      <c r="H44" s="39">
        <v>4</v>
      </c>
      <c r="I44" s="39">
        <v>0</v>
      </c>
      <c r="J44" s="39">
        <v>1</v>
      </c>
      <c r="K44" s="39">
        <v>0</v>
      </c>
      <c r="L44" s="39">
        <v>0</v>
      </c>
      <c r="M44" s="39">
        <v>0</v>
      </c>
      <c r="N44" s="39">
        <v>10</v>
      </c>
      <c r="O44" s="118">
        <v>15</v>
      </c>
      <c r="P44" s="39">
        <v>0</v>
      </c>
      <c r="Q44" s="118">
        <v>15</v>
      </c>
      <c r="R44" s="39" t="s">
        <v>2177</v>
      </c>
      <c r="S44" s="39"/>
      <c r="T44" s="39" t="s">
        <v>1680</v>
      </c>
      <c r="U44" s="2"/>
      <c r="V44" s="2"/>
    </row>
    <row r="45" spans="1:22" ht="63.75" customHeight="1">
      <c r="A45" s="39" t="s">
        <v>65</v>
      </c>
      <c r="B45" s="39">
        <v>43</v>
      </c>
      <c r="C45" s="39" t="s">
        <v>33</v>
      </c>
      <c r="D45" s="103" t="s">
        <v>1964</v>
      </c>
      <c r="E45" s="102" t="s">
        <v>1965</v>
      </c>
      <c r="F45" s="102" t="s">
        <v>1927</v>
      </c>
      <c r="G45" s="102" t="s">
        <v>1954</v>
      </c>
      <c r="H45" s="102">
        <v>0</v>
      </c>
      <c r="I45" s="102">
        <v>1</v>
      </c>
      <c r="J45" s="102">
        <v>0.5</v>
      </c>
      <c r="K45" s="102">
        <v>2</v>
      </c>
      <c r="L45" s="102">
        <v>0</v>
      </c>
      <c r="M45" s="102">
        <v>2</v>
      </c>
      <c r="N45" s="103" t="s">
        <v>1933</v>
      </c>
      <c r="O45" s="120">
        <v>15</v>
      </c>
      <c r="P45" s="39">
        <v>0</v>
      </c>
      <c r="Q45" s="120">
        <v>15</v>
      </c>
      <c r="R45" s="39" t="s">
        <v>2177</v>
      </c>
      <c r="S45" s="102"/>
      <c r="T45" s="102" t="s">
        <v>2173</v>
      </c>
      <c r="U45" s="2"/>
      <c r="V45" s="2"/>
    </row>
    <row r="46" spans="1:22" ht="63">
      <c r="A46" s="39" t="s">
        <v>65</v>
      </c>
      <c r="B46" s="39">
        <v>44</v>
      </c>
      <c r="C46" s="39" t="s">
        <v>33</v>
      </c>
      <c r="D46" s="42" t="s">
        <v>1067</v>
      </c>
      <c r="E46" s="39" t="s">
        <v>1068</v>
      </c>
      <c r="F46" s="39" t="s">
        <v>1047</v>
      </c>
      <c r="G46" s="39" t="s">
        <v>77</v>
      </c>
      <c r="H46" s="39">
        <v>0</v>
      </c>
      <c r="I46" s="39">
        <v>0</v>
      </c>
      <c r="J46" s="39">
        <v>1</v>
      </c>
      <c r="K46" s="39">
        <v>2</v>
      </c>
      <c r="L46" s="39">
        <v>0.5</v>
      </c>
      <c r="M46" s="39">
        <v>1.5</v>
      </c>
      <c r="N46" s="39">
        <v>9.5</v>
      </c>
      <c r="O46" s="118">
        <v>14.5</v>
      </c>
      <c r="P46" s="39">
        <v>0</v>
      </c>
      <c r="Q46" s="118">
        <v>14.5</v>
      </c>
      <c r="R46" s="39" t="s">
        <v>2177</v>
      </c>
      <c r="S46" s="39"/>
      <c r="T46" s="39" t="s">
        <v>1066</v>
      </c>
      <c r="U46" s="2"/>
      <c r="V46" s="2"/>
    </row>
    <row r="47" spans="1:22" ht="52.5" customHeight="1">
      <c r="A47" s="39" t="s">
        <v>65</v>
      </c>
      <c r="B47" s="39">
        <v>45</v>
      </c>
      <c r="C47" s="39" t="s">
        <v>33</v>
      </c>
      <c r="D47" s="42" t="s">
        <v>1069</v>
      </c>
      <c r="E47" s="39" t="s">
        <v>1070</v>
      </c>
      <c r="F47" s="39" t="s">
        <v>1047</v>
      </c>
      <c r="G47" s="39" t="s">
        <v>77</v>
      </c>
      <c r="H47" s="39">
        <v>0</v>
      </c>
      <c r="I47" s="39">
        <v>0</v>
      </c>
      <c r="J47" s="39">
        <v>1</v>
      </c>
      <c r="K47" s="39">
        <v>1</v>
      </c>
      <c r="L47" s="39">
        <v>1</v>
      </c>
      <c r="M47" s="39">
        <v>2</v>
      </c>
      <c r="N47" s="39">
        <v>9.5</v>
      </c>
      <c r="O47" s="118">
        <v>14.5</v>
      </c>
      <c r="P47" s="39">
        <v>0</v>
      </c>
      <c r="Q47" s="118">
        <v>14.5</v>
      </c>
      <c r="R47" s="39" t="s">
        <v>2177</v>
      </c>
      <c r="S47" s="39"/>
      <c r="T47" s="39" t="s">
        <v>1066</v>
      </c>
      <c r="U47" s="2"/>
      <c r="V47" s="2"/>
    </row>
    <row r="48" spans="1:22" ht="63.75" customHeight="1">
      <c r="A48" s="39" t="s">
        <v>65</v>
      </c>
      <c r="B48" s="39">
        <v>46</v>
      </c>
      <c r="C48" s="39" t="s">
        <v>33</v>
      </c>
      <c r="D48" s="42" t="s">
        <v>331</v>
      </c>
      <c r="E48" s="39" t="s">
        <v>332</v>
      </c>
      <c r="F48" s="39" t="s">
        <v>301</v>
      </c>
      <c r="G48" s="39">
        <v>5</v>
      </c>
      <c r="H48" s="39">
        <v>0</v>
      </c>
      <c r="I48" s="39">
        <v>0</v>
      </c>
      <c r="J48" s="39">
        <v>1</v>
      </c>
      <c r="K48" s="39">
        <v>1</v>
      </c>
      <c r="L48" s="39">
        <v>3</v>
      </c>
      <c r="M48" s="39">
        <v>0</v>
      </c>
      <c r="N48" s="39">
        <v>3</v>
      </c>
      <c r="O48" s="118">
        <v>14</v>
      </c>
      <c r="P48" s="39">
        <v>0</v>
      </c>
      <c r="Q48" s="118">
        <v>14</v>
      </c>
      <c r="R48" s="39" t="s">
        <v>2177</v>
      </c>
      <c r="S48" s="39"/>
      <c r="T48" s="39" t="s">
        <v>330</v>
      </c>
      <c r="U48" s="2"/>
      <c r="V48" s="2"/>
    </row>
    <row r="49" spans="1:22" ht="126">
      <c r="A49" s="39" t="s">
        <v>65</v>
      </c>
      <c r="B49" s="39">
        <v>47</v>
      </c>
      <c r="C49" s="39" t="s">
        <v>33</v>
      </c>
      <c r="D49" s="10" t="s">
        <v>427</v>
      </c>
      <c r="E49" s="10" t="s">
        <v>428</v>
      </c>
      <c r="F49" s="39" t="s">
        <v>405</v>
      </c>
      <c r="G49" s="10" t="s">
        <v>419</v>
      </c>
      <c r="H49" s="39">
        <v>0</v>
      </c>
      <c r="I49" s="39">
        <v>0</v>
      </c>
      <c r="J49" s="39">
        <v>1</v>
      </c>
      <c r="K49" s="39">
        <v>0</v>
      </c>
      <c r="L49" s="39">
        <v>4</v>
      </c>
      <c r="M49" s="39">
        <v>0</v>
      </c>
      <c r="N49" s="39">
        <v>9</v>
      </c>
      <c r="O49" s="118">
        <v>14</v>
      </c>
      <c r="P49" s="39">
        <v>0</v>
      </c>
      <c r="Q49" s="118">
        <v>14</v>
      </c>
      <c r="R49" s="39" t="s">
        <v>2177</v>
      </c>
      <c r="S49" s="39"/>
      <c r="T49" s="10" t="s">
        <v>420</v>
      </c>
      <c r="U49" s="2"/>
      <c r="V49" s="2"/>
    </row>
    <row r="50" spans="1:22" ht="31.5">
      <c r="A50" s="39" t="s">
        <v>65</v>
      </c>
      <c r="B50" s="39">
        <v>48</v>
      </c>
      <c r="C50" s="39" t="s">
        <v>33</v>
      </c>
      <c r="D50" s="42" t="s">
        <v>658</v>
      </c>
      <c r="E50" s="39" t="s">
        <v>659</v>
      </c>
      <c r="F50" s="39" t="s">
        <v>649</v>
      </c>
      <c r="G50" s="39" t="s">
        <v>77</v>
      </c>
      <c r="H50" s="39">
        <v>1</v>
      </c>
      <c r="I50" s="39">
        <v>0</v>
      </c>
      <c r="J50" s="39">
        <v>2</v>
      </c>
      <c r="K50" s="39">
        <v>1</v>
      </c>
      <c r="L50" s="39">
        <v>0.5</v>
      </c>
      <c r="M50" s="39">
        <v>1</v>
      </c>
      <c r="N50" s="39">
        <v>8.5</v>
      </c>
      <c r="O50" s="118">
        <v>14</v>
      </c>
      <c r="P50" s="39">
        <v>0</v>
      </c>
      <c r="Q50" s="118">
        <v>14</v>
      </c>
      <c r="R50" s="39" t="s">
        <v>2177</v>
      </c>
      <c r="S50" s="39"/>
      <c r="T50" s="39" t="s">
        <v>655</v>
      </c>
      <c r="U50" s="2"/>
      <c r="V50" s="2"/>
    </row>
    <row r="51" spans="1:22" ht="120" customHeight="1">
      <c r="A51" s="39" t="s">
        <v>65</v>
      </c>
      <c r="B51" s="39">
        <v>49</v>
      </c>
      <c r="C51" s="39" t="s">
        <v>33</v>
      </c>
      <c r="D51" s="42" t="s">
        <v>1500</v>
      </c>
      <c r="E51" s="39" t="s">
        <v>1501</v>
      </c>
      <c r="F51" s="13" t="s">
        <v>1465</v>
      </c>
      <c r="G51" s="39">
        <v>5</v>
      </c>
      <c r="H51" s="39">
        <v>0</v>
      </c>
      <c r="I51" s="39">
        <v>0</v>
      </c>
      <c r="J51" s="39">
        <v>0</v>
      </c>
      <c r="K51" s="39">
        <v>0</v>
      </c>
      <c r="L51" s="39">
        <v>2</v>
      </c>
      <c r="M51" s="39">
        <v>3</v>
      </c>
      <c r="N51" s="39">
        <v>9</v>
      </c>
      <c r="O51" s="118">
        <v>14</v>
      </c>
      <c r="P51" s="39">
        <v>0</v>
      </c>
      <c r="Q51" s="118">
        <v>14</v>
      </c>
      <c r="R51" s="39" t="s">
        <v>2177</v>
      </c>
      <c r="S51" s="39"/>
      <c r="T51" s="39" t="s">
        <v>1496</v>
      </c>
      <c r="U51" s="2"/>
      <c r="V51" s="2"/>
    </row>
    <row r="52" spans="1:22" ht="132.75" customHeight="1">
      <c r="A52" s="39" t="s">
        <v>65</v>
      </c>
      <c r="B52" s="39">
        <v>50</v>
      </c>
      <c r="C52" s="39" t="s">
        <v>33</v>
      </c>
      <c r="D52" s="42" t="s">
        <v>1504</v>
      </c>
      <c r="E52" s="39" t="s">
        <v>1505</v>
      </c>
      <c r="F52" s="13" t="s">
        <v>1465</v>
      </c>
      <c r="G52" s="39">
        <v>5</v>
      </c>
      <c r="H52" s="39">
        <v>2</v>
      </c>
      <c r="I52" s="39">
        <v>1</v>
      </c>
      <c r="J52" s="39">
        <v>1</v>
      </c>
      <c r="K52" s="39">
        <v>2</v>
      </c>
      <c r="L52" s="39">
        <v>2</v>
      </c>
      <c r="M52" s="39">
        <v>0</v>
      </c>
      <c r="N52" s="39">
        <v>6</v>
      </c>
      <c r="O52" s="118">
        <v>14</v>
      </c>
      <c r="P52" s="39">
        <v>0</v>
      </c>
      <c r="Q52" s="118">
        <v>14</v>
      </c>
      <c r="R52" s="39" t="s">
        <v>2177</v>
      </c>
      <c r="S52" s="39"/>
      <c r="T52" s="39" t="s">
        <v>1499</v>
      </c>
      <c r="U52" s="2"/>
      <c r="V52" s="2"/>
    </row>
    <row r="53" spans="1:22" ht="52.5" customHeight="1">
      <c r="A53" s="39" t="s">
        <v>65</v>
      </c>
      <c r="B53" s="39">
        <v>51</v>
      </c>
      <c r="C53" s="39" t="s">
        <v>33</v>
      </c>
      <c r="D53" s="42" t="s">
        <v>1512</v>
      </c>
      <c r="E53" s="39" t="s">
        <v>1513</v>
      </c>
      <c r="F53" s="13" t="s">
        <v>1465</v>
      </c>
      <c r="G53" s="39">
        <v>5</v>
      </c>
      <c r="H53" s="39">
        <v>0</v>
      </c>
      <c r="I53" s="39">
        <v>0</v>
      </c>
      <c r="J53" s="39">
        <v>0</v>
      </c>
      <c r="K53" s="39">
        <v>0</v>
      </c>
      <c r="L53" s="39">
        <v>3</v>
      </c>
      <c r="M53" s="39">
        <v>3</v>
      </c>
      <c r="N53" s="39">
        <v>8</v>
      </c>
      <c r="O53" s="118">
        <v>14</v>
      </c>
      <c r="P53" s="39">
        <v>0</v>
      </c>
      <c r="Q53" s="118">
        <v>14</v>
      </c>
      <c r="R53" s="39" t="s">
        <v>2177</v>
      </c>
      <c r="S53" s="39"/>
      <c r="T53" s="39" t="s">
        <v>1496</v>
      </c>
      <c r="U53" s="2"/>
      <c r="V53" s="2"/>
    </row>
    <row r="54" spans="1:22" ht="63.75" customHeight="1">
      <c r="A54" s="39" t="s">
        <v>65</v>
      </c>
      <c r="B54" s="39">
        <v>52</v>
      </c>
      <c r="C54" s="39" t="s">
        <v>33</v>
      </c>
      <c r="D54" s="42" t="s">
        <v>561</v>
      </c>
      <c r="E54" s="39" t="s">
        <v>562</v>
      </c>
      <c r="F54" s="10" t="s">
        <v>535</v>
      </c>
      <c r="G54" s="39">
        <v>5</v>
      </c>
      <c r="H54" s="39">
        <v>0</v>
      </c>
      <c r="I54" s="39">
        <v>0</v>
      </c>
      <c r="J54" s="39">
        <v>1</v>
      </c>
      <c r="K54" s="39">
        <v>0</v>
      </c>
      <c r="L54" s="39">
        <v>5</v>
      </c>
      <c r="M54" s="39">
        <v>1.5</v>
      </c>
      <c r="N54" s="39">
        <v>6</v>
      </c>
      <c r="O54" s="118">
        <v>13.5</v>
      </c>
      <c r="P54" s="39">
        <v>0</v>
      </c>
      <c r="Q54" s="118">
        <v>13.5</v>
      </c>
      <c r="R54" s="39" t="s">
        <v>2177</v>
      </c>
      <c r="S54" s="39"/>
      <c r="T54" s="39" t="s">
        <v>554</v>
      </c>
      <c r="U54" s="2"/>
      <c r="V54" s="2"/>
    </row>
    <row r="55" spans="1:22" ht="110.25">
      <c r="A55" s="39" t="s">
        <v>65</v>
      </c>
      <c r="B55" s="39">
        <v>53</v>
      </c>
      <c r="C55" s="39" t="s">
        <v>33</v>
      </c>
      <c r="D55" s="42" t="s">
        <v>845</v>
      </c>
      <c r="E55" s="39" t="s">
        <v>846</v>
      </c>
      <c r="F55" s="39" t="s">
        <v>831</v>
      </c>
      <c r="G55" s="39">
        <v>5</v>
      </c>
      <c r="H55" s="39">
        <v>0</v>
      </c>
      <c r="I55" s="39">
        <v>2</v>
      </c>
      <c r="J55" s="39">
        <v>2</v>
      </c>
      <c r="K55" s="39">
        <v>1</v>
      </c>
      <c r="L55" s="39">
        <v>1</v>
      </c>
      <c r="M55" s="39">
        <v>0</v>
      </c>
      <c r="N55" s="39" t="s">
        <v>847</v>
      </c>
      <c r="O55" s="118" t="s">
        <v>848</v>
      </c>
      <c r="P55" s="39">
        <v>0</v>
      </c>
      <c r="Q55" s="118" t="s">
        <v>848</v>
      </c>
      <c r="R55" s="39" t="s">
        <v>2177</v>
      </c>
      <c r="S55" s="39"/>
      <c r="T55" s="39" t="s">
        <v>849</v>
      </c>
      <c r="U55" s="2"/>
      <c r="V55" s="2"/>
    </row>
    <row r="56" spans="1:22" ht="31.5">
      <c r="A56" s="39" t="s">
        <v>65</v>
      </c>
      <c r="B56" s="39">
        <v>54</v>
      </c>
      <c r="C56" s="39" t="s">
        <v>33</v>
      </c>
      <c r="D56" s="42" t="s">
        <v>1263</v>
      </c>
      <c r="E56" s="39" t="s">
        <v>1264</v>
      </c>
      <c r="F56" s="39" t="s">
        <v>1238</v>
      </c>
      <c r="G56" s="39" t="s">
        <v>69</v>
      </c>
      <c r="H56" s="39">
        <v>4</v>
      </c>
      <c r="I56" s="39">
        <v>0</v>
      </c>
      <c r="J56" s="39">
        <v>0</v>
      </c>
      <c r="K56" s="39">
        <v>0</v>
      </c>
      <c r="L56" s="39">
        <v>1</v>
      </c>
      <c r="M56" s="39">
        <v>0.5</v>
      </c>
      <c r="N56" s="39">
        <v>8</v>
      </c>
      <c r="O56" s="118">
        <v>13.5</v>
      </c>
      <c r="P56" s="39">
        <v>0</v>
      </c>
      <c r="Q56" s="118">
        <v>13.5</v>
      </c>
      <c r="R56" s="39" t="s">
        <v>2177</v>
      </c>
      <c r="S56" s="39"/>
      <c r="T56" s="39" t="s">
        <v>1239</v>
      </c>
      <c r="U56" s="2"/>
      <c r="V56" s="2"/>
    </row>
    <row r="57" spans="1:22" ht="63">
      <c r="A57" s="39" t="s">
        <v>65</v>
      </c>
      <c r="B57" s="39">
        <v>55</v>
      </c>
      <c r="C57" s="39" t="s">
        <v>33</v>
      </c>
      <c r="D57" s="103" t="s">
        <v>1943</v>
      </c>
      <c r="E57" s="102" t="s">
        <v>1944</v>
      </c>
      <c r="F57" s="102" t="s">
        <v>1927</v>
      </c>
      <c r="G57" s="102" t="s">
        <v>419</v>
      </c>
      <c r="H57" s="102">
        <v>0</v>
      </c>
      <c r="I57" s="102">
        <v>1</v>
      </c>
      <c r="J57" s="102">
        <v>1</v>
      </c>
      <c r="K57" s="102">
        <v>0</v>
      </c>
      <c r="L57" s="102">
        <v>2.5</v>
      </c>
      <c r="M57" s="102">
        <v>2.5</v>
      </c>
      <c r="N57" s="103" t="s">
        <v>874</v>
      </c>
      <c r="O57" s="120">
        <v>13.5</v>
      </c>
      <c r="P57" s="39">
        <v>0</v>
      </c>
      <c r="Q57" s="120">
        <v>13.5</v>
      </c>
      <c r="R57" s="39" t="s">
        <v>2177</v>
      </c>
      <c r="S57" s="102"/>
      <c r="T57" s="102" t="s">
        <v>2171</v>
      </c>
      <c r="U57" s="2"/>
      <c r="V57" s="2"/>
    </row>
    <row r="58" spans="1:22" ht="52.5" customHeight="1">
      <c r="A58" s="39" t="s">
        <v>65</v>
      </c>
      <c r="B58" s="39">
        <v>56</v>
      </c>
      <c r="C58" s="39" t="s">
        <v>33</v>
      </c>
      <c r="D58" s="10" t="s">
        <v>423</v>
      </c>
      <c r="E58" s="10" t="s">
        <v>424</v>
      </c>
      <c r="F58" s="39" t="s">
        <v>405</v>
      </c>
      <c r="G58" s="10" t="s">
        <v>419</v>
      </c>
      <c r="H58" s="39">
        <v>0</v>
      </c>
      <c r="I58" s="39">
        <v>0</v>
      </c>
      <c r="J58" s="39">
        <v>0</v>
      </c>
      <c r="K58" s="39">
        <v>3</v>
      </c>
      <c r="L58" s="39">
        <v>0</v>
      </c>
      <c r="M58" s="39">
        <v>1</v>
      </c>
      <c r="N58" s="39">
        <v>9</v>
      </c>
      <c r="O58" s="118">
        <v>13</v>
      </c>
      <c r="P58" s="39">
        <v>0</v>
      </c>
      <c r="Q58" s="118">
        <v>13</v>
      </c>
      <c r="R58" s="39" t="s">
        <v>2177</v>
      </c>
      <c r="S58" s="39"/>
      <c r="T58" s="10" t="s">
        <v>420</v>
      </c>
      <c r="U58" s="2"/>
      <c r="V58" s="2"/>
    </row>
    <row r="59" spans="1:22" ht="63.75" customHeight="1">
      <c r="A59" s="39" t="s">
        <v>65</v>
      </c>
      <c r="B59" s="39">
        <v>57</v>
      </c>
      <c r="C59" s="39" t="s">
        <v>33</v>
      </c>
      <c r="D59" s="42" t="s">
        <v>552</v>
      </c>
      <c r="E59" s="39" t="s">
        <v>553</v>
      </c>
      <c r="F59" s="10" t="s">
        <v>535</v>
      </c>
      <c r="G59" s="39">
        <v>5</v>
      </c>
      <c r="H59" s="39">
        <v>0</v>
      </c>
      <c r="I59" s="39">
        <v>0</v>
      </c>
      <c r="J59" s="39">
        <v>1</v>
      </c>
      <c r="K59" s="39">
        <v>2</v>
      </c>
      <c r="L59" s="39">
        <v>2</v>
      </c>
      <c r="M59" s="39">
        <v>3</v>
      </c>
      <c r="N59" s="39">
        <v>5</v>
      </c>
      <c r="O59" s="118">
        <v>13</v>
      </c>
      <c r="P59" s="39">
        <v>0</v>
      </c>
      <c r="Q59" s="118">
        <v>13</v>
      </c>
      <c r="R59" s="39" t="s">
        <v>2177</v>
      </c>
      <c r="S59" s="39"/>
      <c r="T59" s="39" t="s">
        <v>554</v>
      </c>
      <c r="U59" s="2"/>
      <c r="V59" s="2"/>
    </row>
    <row r="60" spans="1:22" ht="31.5">
      <c r="A60" s="39" t="s">
        <v>65</v>
      </c>
      <c r="B60" s="39">
        <v>58</v>
      </c>
      <c r="C60" s="39" t="s">
        <v>33</v>
      </c>
      <c r="D60" s="42" t="s">
        <v>919</v>
      </c>
      <c r="E60" s="39" t="s">
        <v>920</v>
      </c>
      <c r="F60" s="39" t="s">
        <v>921</v>
      </c>
      <c r="G60" s="39" t="s">
        <v>69</v>
      </c>
      <c r="H60" s="39">
        <v>0</v>
      </c>
      <c r="I60" s="39">
        <v>1</v>
      </c>
      <c r="J60" s="39">
        <v>0</v>
      </c>
      <c r="K60" s="39">
        <v>1</v>
      </c>
      <c r="L60" s="39">
        <v>0</v>
      </c>
      <c r="M60" s="39">
        <v>2.5</v>
      </c>
      <c r="N60" s="39">
        <v>8.5</v>
      </c>
      <c r="O60" s="118">
        <f>SUM(H60:N60)</f>
        <v>13</v>
      </c>
      <c r="P60" s="39">
        <v>0</v>
      </c>
      <c r="Q60" s="118">
        <f>O60</f>
        <v>13</v>
      </c>
      <c r="R60" s="39" t="s">
        <v>2177</v>
      </c>
      <c r="S60" s="39"/>
      <c r="T60" s="39" t="s">
        <v>922</v>
      </c>
      <c r="U60" s="2"/>
      <c r="V60" s="2"/>
    </row>
    <row r="61" spans="1:22" ht="63">
      <c r="A61" s="39" t="s">
        <v>65</v>
      </c>
      <c r="B61" s="39">
        <v>59</v>
      </c>
      <c r="C61" s="39" t="s">
        <v>33</v>
      </c>
      <c r="D61" s="42" t="s">
        <v>1071</v>
      </c>
      <c r="E61" s="39" t="s">
        <v>1072</v>
      </c>
      <c r="F61" s="39" t="s">
        <v>1047</v>
      </c>
      <c r="G61" s="39" t="s">
        <v>77</v>
      </c>
      <c r="H61" s="39">
        <v>0</v>
      </c>
      <c r="I61" s="39">
        <v>2</v>
      </c>
      <c r="J61" s="39">
        <v>0</v>
      </c>
      <c r="K61" s="39">
        <v>0</v>
      </c>
      <c r="L61" s="39">
        <v>2</v>
      </c>
      <c r="M61" s="39">
        <v>1</v>
      </c>
      <c r="N61" s="39">
        <v>8</v>
      </c>
      <c r="O61" s="118">
        <v>13</v>
      </c>
      <c r="P61" s="39">
        <v>0</v>
      </c>
      <c r="Q61" s="118">
        <v>13</v>
      </c>
      <c r="R61" s="39" t="s">
        <v>2177</v>
      </c>
      <c r="S61" s="39"/>
      <c r="T61" s="39" t="s">
        <v>1066</v>
      </c>
      <c r="U61" s="2"/>
      <c r="V61" s="2"/>
    </row>
    <row r="62" spans="1:22" ht="31.5">
      <c r="A62" s="39" t="s">
        <v>65</v>
      </c>
      <c r="B62" s="39">
        <v>60</v>
      </c>
      <c r="C62" s="39" t="s">
        <v>33</v>
      </c>
      <c r="D62" s="42" t="s">
        <v>656</v>
      </c>
      <c r="E62" s="39" t="s">
        <v>657</v>
      </c>
      <c r="F62" s="39" t="s">
        <v>649</v>
      </c>
      <c r="G62" s="39" t="s">
        <v>77</v>
      </c>
      <c r="H62" s="39">
        <v>0</v>
      </c>
      <c r="I62" s="39">
        <v>0</v>
      </c>
      <c r="J62" s="39">
        <v>0</v>
      </c>
      <c r="K62" s="39">
        <v>0</v>
      </c>
      <c r="L62" s="39">
        <v>2</v>
      </c>
      <c r="M62" s="39">
        <v>2</v>
      </c>
      <c r="N62" s="39">
        <v>8.5</v>
      </c>
      <c r="O62" s="118">
        <v>12.5</v>
      </c>
      <c r="P62" s="39">
        <v>0</v>
      </c>
      <c r="Q62" s="118">
        <v>12.5</v>
      </c>
      <c r="R62" s="39" t="s">
        <v>2177</v>
      </c>
      <c r="S62" s="39"/>
      <c r="T62" s="39" t="s">
        <v>655</v>
      </c>
      <c r="U62" s="2"/>
      <c r="V62" s="2"/>
    </row>
    <row r="63" spans="1:22" ht="52.5" customHeight="1">
      <c r="A63" s="39" t="s">
        <v>65</v>
      </c>
      <c r="B63" s="39">
        <v>61</v>
      </c>
      <c r="C63" s="39" t="s">
        <v>33</v>
      </c>
      <c r="D63" s="42" t="s">
        <v>1251</v>
      </c>
      <c r="E63" s="39" t="s">
        <v>1252</v>
      </c>
      <c r="F63" s="39" t="s">
        <v>1238</v>
      </c>
      <c r="G63" s="39" t="s">
        <v>1242</v>
      </c>
      <c r="H63" s="39">
        <v>0</v>
      </c>
      <c r="I63" s="39">
        <v>0</v>
      </c>
      <c r="J63" s="39">
        <v>0</v>
      </c>
      <c r="K63" s="39">
        <v>2</v>
      </c>
      <c r="L63" s="39">
        <v>0</v>
      </c>
      <c r="M63" s="39">
        <v>0.5</v>
      </c>
      <c r="N63" s="39">
        <v>9.5</v>
      </c>
      <c r="O63" s="118">
        <v>12</v>
      </c>
      <c r="P63" s="39">
        <v>0</v>
      </c>
      <c r="Q63" s="118">
        <v>12</v>
      </c>
      <c r="R63" s="39" t="s">
        <v>2177</v>
      </c>
      <c r="S63" s="39"/>
      <c r="T63" s="39" t="s">
        <v>1243</v>
      </c>
      <c r="U63" s="2"/>
      <c r="V63" s="2"/>
    </row>
    <row r="64" spans="1:22" ht="63.75" customHeight="1">
      <c r="A64" s="39" t="s">
        <v>65</v>
      </c>
      <c r="B64" s="39">
        <v>62</v>
      </c>
      <c r="C64" s="39" t="s">
        <v>33</v>
      </c>
      <c r="D64" s="103" t="s">
        <v>1940</v>
      </c>
      <c r="E64" s="102" t="s">
        <v>1941</v>
      </c>
      <c r="F64" s="102" t="s">
        <v>1927</v>
      </c>
      <c r="G64" s="102" t="s">
        <v>419</v>
      </c>
      <c r="H64" s="102">
        <v>0</v>
      </c>
      <c r="I64" s="102">
        <v>0</v>
      </c>
      <c r="J64" s="102">
        <v>2</v>
      </c>
      <c r="K64" s="102">
        <v>0</v>
      </c>
      <c r="L64" s="102">
        <v>1</v>
      </c>
      <c r="M64" s="102">
        <v>3</v>
      </c>
      <c r="N64" s="103" t="s">
        <v>1942</v>
      </c>
      <c r="O64" s="120">
        <v>12</v>
      </c>
      <c r="P64" s="39">
        <v>0</v>
      </c>
      <c r="Q64" s="120">
        <v>12</v>
      </c>
      <c r="R64" s="39" t="s">
        <v>2177</v>
      </c>
      <c r="S64" s="102"/>
      <c r="T64" s="102" t="s">
        <v>2171</v>
      </c>
      <c r="U64" s="2"/>
      <c r="V64" s="2"/>
    </row>
    <row r="65" spans="1:22" ht="31.5">
      <c r="A65" s="39" t="s">
        <v>65</v>
      </c>
      <c r="B65" s="39">
        <v>63</v>
      </c>
      <c r="C65" s="39" t="s">
        <v>33</v>
      </c>
      <c r="D65" s="42" t="s">
        <v>81</v>
      </c>
      <c r="E65" s="39" t="s">
        <v>82</v>
      </c>
      <c r="F65" s="39" t="s">
        <v>68</v>
      </c>
      <c r="G65" s="39" t="s">
        <v>77</v>
      </c>
      <c r="H65" s="39">
        <v>3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8.5</v>
      </c>
      <c r="O65" s="118">
        <v>11.5</v>
      </c>
      <c r="P65" s="39">
        <v>0</v>
      </c>
      <c r="Q65" s="118">
        <v>11.5</v>
      </c>
      <c r="R65" s="39" t="s">
        <v>2177</v>
      </c>
      <c r="S65" s="39"/>
      <c r="T65" s="10" t="s">
        <v>78</v>
      </c>
      <c r="U65" s="2"/>
      <c r="V65" s="2"/>
    </row>
    <row r="66" spans="1:22" ht="78.75">
      <c r="A66" s="39" t="s">
        <v>65</v>
      </c>
      <c r="B66" s="39">
        <v>64</v>
      </c>
      <c r="C66" s="39" t="s">
        <v>33</v>
      </c>
      <c r="D66" s="42" t="s">
        <v>333</v>
      </c>
      <c r="E66" s="39" t="s">
        <v>334</v>
      </c>
      <c r="F66" s="39" t="s">
        <v>301</v>
      </c>
      <c r="G66" s="39">
        <v>5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2.5</v>
      </c>
      <c r="N66" s="39">
        <v>9</v>
      </c>
      <c r="O66" s="118">
        <v>11.5</v>
      </c>
      <c r="P66" s="39">
        <v>0</v>
      </c>
      <c r="Q66" s="118">
        <v>11.5</v>
      </c>
      <c r="R66" s="39" t="s">
        <v>2177</v>
      </c>
      <c r="S66" s="39"/>
      <c r="T66" s="39" t="s">
        <v>330</v>
      </c>
      <c r="U66" s="2"/>
      <c r="V66" s="2"/>
    </row>
    <row r="67" spans="1:22" ht="78.75">
      <c r="A67" s="39" t="s">
        <v>65</v>
      </c>
      <c r="B67" s="39">
        <v>65</v>
      </c>
      <c r="C67" s="39" t="s">
        <v>33</v>
      </c>
      <c r="D67" s="42" t="s">
        <v>335</v>
      </c>
      <c r="E67" s="39" t="s">
        <v>336</v>
      </c>
      <c r="F67" s="39" t="s">
        <v>301</v>
      </c>
      <c r="G67" s="39">
        <v>5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1.5</v>
      </c>
      <c r="N67" s="39">
        <v>10</v>
      </c>
      <c r="O67" s="118">
        <v>11.5</v>
      </c>
      <c r="P67" s="39">
        <v>0</v>
      </c>
      <c r="Q67" s="118">
        <v>11.5</v>
      </c>
      <c r="R67" s="39" t="s">
        <v>2177</v>
      </c>
      <c r="S67" s="39"/>
      <c r="T67" s="39" t="s">
        <v>330</v>
      </c>
      <c r="U67" s="2"/>
      <c r="V67" s="2"/>
    </row>
    <row r="68" spans="1:22" ht="78.75">
      <c r="A68" s="39" t="s">
        <v>65</v>
      </c>
      <c r="B68" s="39">
        <v>66</v>
      </c>
      <c r="C68" s="39" t="s">
        <v>33</v>
      </c>
      <c r="D68" s="42" t="s">
        <v>337</v>
      </c>
      <c r="E68" s="39" t="s">
        <v>338</v>
      </c>
      <c r="F68" s="39" t="s">
        <v>301</v>
      </c>
      <c r="G68" s="39">
        <v>5</v>
      </c>
      <c r="H68" s="39">
        <v>0</v>
      </c>
      <c r="I68" s="39">
        <v>0</v>
      </c>
      <c r="J68" s="39">
        <v>0</v>
      </c>
      <c r="K68" s="39">
        <v>1</v>
      </c>
      <c r="L68" s="39">
        <v>0</v>
      </c>
      <c r="M68" s="39">
        <v>0.5</v>
      </c>
      <c r="N68" s="39">
        <v>10</v>
      </c>
      <c r="O68" s="118">
        <v>11.5</v>
      </c>
      <c r="P68" s="39">
        <v>0</v>
      </c>
      <c r="Q68" s="118">
        <v>11.5</v>
      </c>
      <c r="R68" s="39" t="s">
        <v>2177</v>
      </c>
      <c r="S68" s="39"/>
      <c r="T68" s="39" t="s">
        <v>330</v>
      </c>
      <c r="U68" s="2"/>
      <c r="V68" s="2"/>
    </row>
    <row r="69" spans="1:22" ht="126">
      <c r="A69" s="39" t="s">
        <v>65</v>
      </c>
      <c r="B69" s="39">
        <v>67</v>
      </c>
      <c r="C69" s="39" t="s">
        <v>33</v>
      </c>
      <c r="D69" s="10" t="s">
        <v>429</v>
      </c>
      <c r="E69" s="10" t="s">
        <v>430</v>
      </c>
      <c r="F69" s="39" t="s">
        <v>405</v>
      </c>
      <c r="G69" s="10" t="s">
        <v>419</v>
      </c>
      <c r="H69" s="39">
        <v>0</v>
      </c>
      <c r="I69" s="39">
        <v>0</v>
      </c>
      <c r="J69" s="39">
        <v>0</v>
      </c>
      <c r="K69" s="39">
        <v>0</v>
      </c>
      <c r="L69" s="39">
        <v>3</v>
      </c>
      <c r="M69" s="39">
        <v>0</v>
      </c>
      <c r="N69" s="39">
        <v>8.5</v>
      </c>
      <c r="O69" s="118">
        <v>11.5</v>
      </c>
      <c r="P69" s="39">
        <v>0</v>
      </c>
      <c r="Q69" s="118">
        <v>11.5</v>
      </c>
      <c r="R69" s="39" t="s">
        <v>2177</v>
      </c>
      <c r="S69" s="39"/>
      <c r="T69" s="10" t="s">
        <v>420</v>
      </c>
      <c r="U69" s="2"/>
      <c r="V69" s="2"/>
    </row>
    <row r="70" spans="1:22" ht="31.5">
      <c r="A70" s="39" t="s">
        <v>65</v>
      </c>
      <c r="B70" s="39">
        <v>68</v>
      </c>
      <c r="C70" s="39" t="s">
        <v>33</v>
      </c>
      <c r="D70" s="42" t="s">
        <v>653</v>
      </c>
      <c r="E70" s="39" t="s">
        <v>654</v>
      </c>
      <c r="F70" s="39" t="s">
        <v>649</v>
      </c>
      <c r="G70" s="39" t="s">
        <v>77</v>
      </c>
      <c r="H70" s="39">
        <v>0</v>
      </c>
      <c r="I70" s="39">
        <v>0</v>
      </c>
      <c r="J70" s="39">
        <v>2</v>
      </c>
      <c r="K70" s="39">
        <v>0</v>
      </c>
      <c r="L70" s="39">
        <v>1.5</v>
      </c>
      <c r="M70" s="39">
        <v>0</v>
      </c>
      <c r="N70" s="39">
        <v>8</v>
      </c>
      <c r="O70" s="118">
        <v>11.5</v>
      </c>
      <c r="P70" s="39">
        <v>0</v>
      </c>
      <c r="Q70" s="118">
        <v>11.5</v>
      </c>
      <c r="R70" s="39" t="s">
        <v>2177</v>
      </c>
      <c r="S70" s="39"/>
      <c r="T70" s="39" t="s">
        <v>655</v>
      </c>
      <c r="U70" s="2"/>
      <c r="V70" s="2"/>
    </row>
    <row r="71" spans="1:22" ht="40.5" customHeight="1">
      <c r="A71" s="39" t="s">
        <v>65</v>
      </c>
      <c r="B71" s="39">
        <v>69</v>
      </c>
      <c r="C71" s="39" t="s">
        <v>33</v>
      </c>
      <c r="D71" s="103" t="s">
        <v>1934</v>
      </c>
      <c r="E71" s="102" t="s">
        <v>1935</v>
      </c>
      <c r="F71" s="102" t="s">
        <v>1927</v>
      </c>
      <c r="G71" s="102" t="s">
        <v>419</v>
      </c>
      <c r="H71" s="102">
        <v>0</v>
      </c>
      <c r="I71" s="102">
        <v>0</v>
      </c>
      <c r="J71" s="102">
        <v>1.5</v>
      </c>
      <c r="K71" s="102">
        <v>1</v>
      </c>
      <c r="L71" s="102">
        <v>0</v>
      </c>
      <c r="M71" s="102">
        <v>4</v>
      </c>
      <c r="N71" s="103" t="s">
        <v>1936</v>
      </c>
      <c r="O71" s="120">
        <v>11.5</v>
      </c>
      <c r="P71" s="39">
        <v>0</v>
      </c>
      <c r="Q71" s="120">
        <v>11.5</v>
      </c>
      <c r="R71" s="39" t="s">
        <v>2177</v>
      </c>
      <c r="S71" s="102"/>
      <c r="T71" s="102" t="s">
        <v>2171</v>
      </c>
      <c r="U71" s="2"/>
      <c r="V71" s="2"/>
    </row>
    <row r="72" spans="1:22" ht="31.5">
      <c r="A72" s="39" t="s">
        <v>65</v>
      </c>
      <c r="B72" s="39">
        <v>70</v>
      </c>
      <c r="C72" s="39" t="s">
        <v>33</v>
      </c>
      <c r="D72" s="42" t="s">
        <v>66</v>
      </c>
      <c r="E72" s="10" t="s">
        <v>67</v>
      </c>
      <c r="F72" s="39" t="s">
        <v>68</v>
      </c>
      <c r="G72" s="39" t="s">
        <v>69</v>
      </c>
      <c r="H72" s="39">
        <v>0</v>
      </c>
      <c r="I72" s="39">
        <v>1</v>
      </c>
      <c r="J72" s="39">
        <v>2</v>
      </c>
      <c r="K72" s="39">
        <v>1</v>
      </c>
      <c r="L72" s="39">
        <v>0</v>
      </c>
      <c r="M72" s="39">
        <v>0</v>
      </c>
      <c r="N72" s="39">
        <v>7</v>
      </c>
      <c r="O72" s="118">
        <v>11</v>
      </c>
      <c r="P72" s="39">
        <v>0</v>
      </c>
      <c r="Q72" s="118">
        <v>11</v>
      </c>
      <c r="R72" s="39" t="s">
        <v>2177</v>
      </c>
      <c r="S72" s="39"/>
      <c r="T72" s="39" t="s">
        <v>70</v>
      </c>
      <c r="U72" s="2"/>
      <c r="V72" s="2"/>
    </row>
    <row r="73" spans="1:22" ht="46.5" customHeight="1">
      <c r="A73" s="39" t="s">
        <v>65</v>
      </c>
      <c r="B73" s="39">
        <v>71</v>
      </c>
      <c r="C73" s="39" t="s">
        <v>33</v>
      </c>
      <c r="D73" s="42" t="s">
        <v>339</v>
      </c>
      <c r="E73" s="39" t="s">
        <v>340</v>
      </c>
      <c r="F73" s="39" t="s">
        <v>301</v>
      </c>
      <c r="G73" s="39">
        <v>5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1.5</v>
      </c>
      <c r="N73" s="39">
        <v>8.5</v>
      </c>
      <c r="O73" s="118">
        <v>11</v>
      </c>
      <c r="P73" s="39">
        <v>0</v>
      </c>
      <c r="Q73" s="118">
        <v>11</v>
      </c>
      <c r="R73" s="39" t="s">
        <v>2177</v>
      </c>
      <c r="S73" s="39"/>
      <c r="T73" s="39" t="s">
        <v>330</v>
      </c>
      <c r="U73" s="2"/>
      <c r="V73" s="2"/>
    </row>
    <row r="74" spans="1:22" ht="31.5">
      <c r="A74" s="39" t="s">
        <v>65</v>
      </c>
      <c r="B74" s="39">
        <v>72</v>
      </c>
      <c r="C74" s="39" t="s">
        <v>33</v>
      </c>
      <c r="D74" s="42" t="s">
        <v>1244</v>
      </c>
      <c r="E74" s="39" t="s">
        <v>1245</v>
      </c>
      <c r="F74" s="39" t="s">
        <v>1238</v>
      </c>
      <c r="G74" s="39" t="s">
        <v>69</v>
      </c>
      <c r="H74" s="39">
        <v>0</v>
      </c>
      <c r="I74" s="39">
        <v>0</v>
      </c>
      <c r="J74" s="39">
        <v>0</v>
      </c>
      <c r="K74" s="39">
        <v>1</v>
      </c>
      <c r="L74" s="39">
        <v>0</v>
      </c>
      <c r="M74" s="39" t="s">
        <v>1246</v>
      </c>
      <c r="N74" s="39">
        <v>9.5</v>
      </c>
      <c r="O74" s="118">
        <v>11</v>
      </c>
      <c r="P74" s="39">
        <v>0</v>
      </c>
      <c r="Q74" s="118">
        <v>11</v>
      </c>
      <c r="R74" s="39" t="s">
        <v>2177</v>
      </c>
      <c r="S74" s="39"/>
      <c r="T74" s="39" t="s">
        <v>1239</v>
      </c>
      <c r="U74" s="2"/>
      <c r="V74" s="2"/>
    </row>
    <row r="75" spans="1:22" ht="101.25" customHeight="1">
      <c r="A75" s="39" t="s">
        <v>65</v>
      </c>
      <c r="B75" s="39">
        <v>73</v>
      </c>
      <c r="C75" s="39" t="s">
        <v>33</v>
      </c>
      <c r="D75" s="103" t="s">
        <v>1966</v>
      </c>
      <c r="E75" s="102" t="s">
        <v>1967</v>
      </c>
      <c r="F75" s="102" t="s">
        <v>1927</v>
      </c>
      <c r="G75" s="102" t="s">
        <v>1954</v>
      </c>
      <c r="H75" s="102">
        <v>0</v>
      </c>
      <c r="I75" s="102">
        <v>0</v>
      </c>
      <c r="J75" s="102">
        <v>0</v>
      </c>
      <c r="K75" s="102">
        <v>1</v>
      </c>
      <c r="L75" s="102">
        <v>0</v>
      </c>
      <c r="M75" s="102">
        <v>2.5</v>
      </c>
      <c r="N75" s="103">
        <v>7.5</v>
      </c>
      <c r="O75" s="120">
        <v>11</v>
      </c>
      <c r="P75" s="39">
        <v>0</v>
      </c>
      <c r="Q75" s="120">
        <v>11</v>
      </c>
      <c r="R75" s="39" t="s">
        <v>2177</v>
      </c>
      <c r="S75" s="102"/>
      <c r="T75" s="102" t="s">
        <v>2173</v>
      </c>
      <c r="U75" s="2"/>
      <c r="V75" s="2"/>
    </row>
    <row r="76" spans="1:22" ht="103.5" customHeight="1">
      <c r="A76" s="39" t="s">
        <v>65</v>
      </c>
      <c r="B76" s="39">
        <v>74</v>
      </c>
      <c r="C76" s="39" t="s">
        <v>33</v>
      </c>
      <c r="D76" s="103" t="s">
        <v>1968</v>
      </c>
      <c r="E76" s="102" t="s">
        <v>1969</v>
      </c>
      <c r="F76" s="102" t="s">
        <v>1927</v>
      </c>
      <c r="G76" s="102" t="s">
        <v>1954</v>
      </c>
      <c r="H76" s="102">
        <v>4</v>
      </c>
      <c r="I76" s="102">
        <v>0</v>
      </c>
      <c r="J76" s="102">
        <v>0</v>
      </c>
      <c r="K76" s="102">
        <v>1</v>
      </c>
      <c r="L76" s="102">
        <v>0</v>
      </c>
      <c r="M76" s="102">
        <v>1</v>
      </c>
      <c r="N76" s="103" t="s">
        <v>1936</v>
      </c>
      <c r="O76" s="120">
        <v>11</v>
      </c>
      <c r="P76" s="39">
        <v>0</v>
      </c>
      <c r="Q76" s="120">
        <v>11</v>
      </c>
      <c r="R76" s="39" t="s">
        <v>2177</v>
      </c>
      <c r="S76" s="102"/>
      <c r="T76" s="102" t="s">
        <v>2173</v>
      </c>
      <c r="U76" s="2"/>
      <c r="V76" s="2"/>
    </row>
    <row r="77" spans="1:22" ht="31.5">
      <c r="A77" s="39" t="s">
        <v>65</v>
      </c>
      <c r="B77" s="39">
        <v>75</v>
      </c>
      <c r="C77" s="39" t="s">
        <v>33</v>
      </c>
      <c r="D77" s="42" t="s">
        <v>75</v>
      </c>
      <c r="E77" s="39" t="s">
        <v>76</v>
      </c>
      <c r="F77" s="39" t="s">
        <v>68</v>
      </c>
      <c r="G77" s="39" t="s">
        <v>77</v>
      </c>
      <c r="H77" s="39">
        <v>0</v>
      </c>
      <c r="I77" s="39">
        <v>0</v>
      </c>
      <c r="J77" s="39">
        <v>0</v>
      </c>
      <c r="K77" s="39">
        <v>1</v>
      </c>
      <c r="L77" s="39">
        <v>0</v>
      </c>
      <c r="M77" s="39">
        <v>0</v>
      </c>
      <c r="N77" s="39">
        <v>9.5</v>
      </c>
      <c r="O77" s="118">
        <v>10.5</v>
      </c>
      <c r="P77" s="39">
        <v>0</v>
      </c>
      <c r="Q77" s="118">
        <v>10.5</v>
      </c>
      <c r="R77" s="39" t="s">
        <v>2177</v>
      </c>
      <c r="S77" s="39"/>
      <c r="T77" s="10" t="s">
        <v>78</v>
      </c>
      <c r="U77" s="2"/>
      <c r="V77" s="2"/>
    </row>
    <row r="78" spans="1:22" ht="52.5" customHeight="1">
      <c r="A78" s="39" t="s">
        <v>65</v>
      </c>
      <c r="B78" s="39">
        <v>76</v>
      </c>
      <c r="C78" s="39" t="s">
        <v>33</v>
      </c>
      <c r="D78" s="121" t="s">
        <v>159</v>
      </c>
      <c r="E78" s="10" t="s">
        <v>160</v>
      </c>
      <c r="F78" s="10" t="s">
        <v>148</v>
      </c>
      <c r="G78" s="39" t="s">
        <v>69</v>
      </c>
      <c r="H78" s="39">
        <v>0</v>
      </c>
      <c r="I78" s="39">
        <v>0</v>
      </c>
      <c r="J78" s="39">
        <v>0</v>
      </c>
      <c r="K78" s="39">
        <v>1</v>
      </c>
      <c r="L78" s="39">
        <v>0</v>
      </c>
      <c r="M78" s="39">
        <v>0</v>
      </c>
      <c r="N78" s="39">
        <v>9.5</v>
      </c>
      <c r="O78" s="118">
        <v>10.5</v>
      </c>
      <c r="P78" s="39">
        <v>0</v>
      </c>
      <c r="Q78" s="118">
        <v>10.5</v>
      </c>
      <c r="R78" s="39" t="s">
        <v>2177</v>
      </c>
      <c r="S78" s="39"/>
      <c r="T78" s="39" t="s">
        <v>161</v>
      </c>
      <c r="U78" s="2"/>
      <c r="V78" s="2"/>
    </row>
    <row r="79" spans="1:22" ht="63.75" customHeight="1">
      <c r="A79" s="39" t="s">
        <v>65</v>
      </c>
      <c r="B79" s="39">
        <v>77</v>
      </c>
      <c r="C79" s="39" t="s">
        <v>33</v>
      </c>
      <c r="D79" s="42" t="s">
        <v>1494</v>
      </c>
      <c r="E79" s="39" t="s">
        <v>1495</v>
      </c>
      <c r="F79" s="13" t="s">
        <v>1465</v>
      </c>
      <c r="G79" s="39">
        <v>5</v>
      </c>
      <c r="H79" s="39">
        <v>0</v>
      </c>
      <c r="I79" s="39">
        <v>0</v>
      </c>
      <c r="J79" s="39">
        <v>1</v>
      </c>
      <c r="K79" s="39">
        <v>1</v>
      </c>
      <c r="L79" s="39">
        <v>0</v>
      </c>
      <c r="M79" s="39">
        <v>1</v>
      </c>
      <c r="N79" s="39">
        <v>7.5</v>
      </c>
      <c r="O79" s="118">
        <v>10.5</v>
      </c>
      <c r="P79" s="39">
        <v>0</v>
      </c>
      <c r="Q79" s="118">
        <v>10.5</v>
      </c>
      <c r="R79" s="39" t="s">
        <v>2177</v>
      </c>
      <c r="S79" s="39"/>
      <c r="T79" s="39" t="s">
        <v>1496</v>
      </c>
      <c r="U79" s="2"/>
      <c r="V79" s="2"/>
    </row>
    <row r="80" spans="1:22" ht="31.5">
      <c r="A80" s="39" t="s">
        <v>65</v>
      </c>
      <c r="B80" s="39">
        <v>78</v>
      </c>
      <c r="C80" s="39" t="s">
        <v>33</v>
      </c>
      <c r="D80" s="42" t="s">
        <v>71</v>
      </c>
      <c r="E80" s="39" t="s">
        <v>72</v>
      </c>
      <c r="F80" s="39" t="s">
        <v>68</v>
      </c>
      <c r="G80" s="39" t="s">
        <v>69</v>
      </c>
      <c r="H80" s="39">
        <v>2</v>
      </c>
      <c r="I80" s="39">
        <v>0</v>
      </c>
      <c r="J80" s="39">
        <v>1</v>
      </c>
      <c r="K80" s="39">
        <v>0</v>
      </c>
      <c r="L80" s="39">
        <v>0</v>
      </c>
      <c r="M80" s="39">
        <v>0</v>
      </c>
      <c r="N80" s="39">
        <v>7</v>
      </c>
      <c r="O80" s="118">
        <v>10</v>
      </c>
      <c r="P80" s="39">
        <v>0</v>
      </c>
      <c r="Q80" s="118">
        <v>10</v>
      </c>
      <c r="R80" s="39" t="s">
        <v>2177</v>
      </c>
      <c r="S80" s="39"/>
      <c r="T80" s="39" t="s">
        <v>70</v>
      </c>
      <c r="U80" s="2"/>
      <c r="V80" s="2"/>
    </row>
    <row r="81" spans="1:22" ht="110.25">
      <c r="A81" s="39" t="s">
        <v>65</v>
      </c>
      <c r="B81" s="39">
        <v>79</v>
      </c>
      <c r="C81" s="39" t="s">
        <v>33</v>
      </c>
      <c r="D81" s="42" t="s">
        <v>802</v>
      </c>
      <c r="E81" s="39" t="s">
        <v>803</v>
      </c>
      <c r="F81" s="39" t="s">
        <v>796</v>
      </c>
      <c r="G81" s="39">
        <v>5</v>
      </c>
      <c r="H81" s="39">
        <v>0</v>
      </c>
      <c r="I81" s="39">
        <v>0</v>
      </c>
      <c r="J81" s="39">
        <v>0</v>
      </c>
      <c r="K81" s="39">
        <v>1</v>
      </c>
      <c r="L81" s="39">
        <v>0</v>
      </c>
      <c r="M81" s="39">
        <v>0</v>
      </c>
      <c r="N81" s="39">
        <v>9</v>
      </c>
      <c r="O81" s="118">
        <v>10</v>
      </c>
      <c r="P81" s="39">
        <v>0</v>
      </c>
      <c r="Q81" s="118">
        <v>10</v>
      </c>
      <c r="R81" s="39" t="s">
        <v>2177</v>
      </c>
      <c r="S81" s="39"/>
      <c r="T81" s="39" t="s">
        <v>797</v>
      </c>
      <c r="U81" s="2"/>
      <c r="V81" s="2"/>
    </row>
    <row r="82" spans="1:22" ht="31.5">
      <c r="A82" s="39" t="s">
        <v>65</v>
      </c>
      <c r="B82" s="39">
        <v>80</v>
      </c>
      <c r="C82" s="39" t="s">
        <v>33</v>
      </c>
      <c r="D82" s="42" t="s">
        <v>1240</v>
      </c>
      <c r="E82" s="39" t="s">
        <v>1241</v>
      </c>
      <c r="F82" s="39" t="s">
        <v>1238</v>
      </c>
      <c r="G82" s="39" t="s">
        <v>1242</v>
      </c>
      <c r="H82" s="39">
        <v>0</v>
      </c>
      <c r="I82" s="39">
        <v>0</v>
      </c>
      <c r="J82" s="39">
        <v>0</v>
      </c>
      <c r="K82" s="39">
        <v>0.5</v>
      </c>
      <c r="L82" s="39">
        <v>1</v>
      </c>
      <c r="M82" s="39">
        <v>0</v>
      </c>
      <c r="N82" s="39">
        <v>8.5</v>
      </c>
      <c r="O82" s="118">
        <v>10</v>
      </c>
      <c r="P82" s="39">
        <v>0</v>
      </c>
      <c r="Q82" s="118">
        <v>10</v>
      </c>
      <c r="R82" s="39" t="s">
        <v>2177</v>
      </c>
      <c r="S82" s="39"/>
      <c r="T82" s="39" t="s">
        <v>1243</v>
      </c>
      <c r="U82" s="2"/>
      <c r="V82" s="2"/>
    </row>
    <row r="83" spans="1:22" ht="31.5">
      <c r="A83" s="39" t="s">
        <v>65</v>
      </c>
      <c r="B83" s="39">
        <v>81</v>
      </c>
      <c r="C83" s="39" t="s">
        <v>33</v>
      </c>
      <c r="D83" s="42" t="s">
        <v>1255</v>
      </c>
      <c r="E83" s="39" t="s">
        <v>1256</v>
      </c>
      <c r="F83" s="39" t="s">
        <v>1238</v>
      </c>
      <c r="G83" s="39" t="s">
        <v>69</v>
      </c>
      <c r="H83" s="39">
        <v>0</v>
      </c>
      <c r="I83" s="39">
        <v>1</v>
      </c>
      <c r="J83" s="39">
        <v>0</v>
      </c>
      <c r="K83" s="39">
        <v>0</v>
      </c>
      <c r="L83" s="39">
        <v>0</v>
      </c>
      <c r="M83" s="39">
        <v>0</v>
      </c>
      <c r="N83" s="39">
        <v>9</v>
      </c>
      <c r="O83" s="118">
        <v>10</v>
      </c>
      <c r="P83" s="39">
        <v>0</v>
      </c>
      <c r="Q83" s="118">
        <v>10</v>
      </c>
      <c r="R83" s="39" t="s">
        <v>2177</v>
      </c>
      <c r="S83" s="39"/>
      <c r="T83" s="39" t="s">
        <v>1239</v>
      </c>
      <c r="U83" s="2"/>
      <c r="V83" s="2"/>
    </row>
    <row r="84" spans="1:22" ht="94.5">
      <c r="A84" s="39" t="s">
        <v>65</v>
      </c>
      <c r="B84" s="39">
        <v>82</v>
      </c>
      <c r="C84" s="39" t="s">
        <v>33</v>
      </c>
      <c r="D84" s="42" t="s">
        <v>1520</v>
      </c>
      <c r="E84" s="39" t="s">
        <v>1521</v>
      </c>
      <c r="F84" s="13" t="s">
        <v>1465</v>
      </c>
      <c r="G84" s="39">
        <v>5</v>
      </c>
      <c r="H84" s="39">
        <v>0</v>
      </c>
      <c r="I84" s="39">
        <v>1</v>
      </c>
      <c r="J84" s="39">
        <v>0</v>
      </c>
      <c r="K84" s="39">
        <v>1</v>
      </c>
      <c r="L84" s="39">
        <v>1.5</v>
      </c>
      <c r="M84" s="39">
        <v>1</v>
      </c>
      <c r="N84" s="39">
        <v>5.5</v>
      </c>
      <c r="O84" s="118">
        <v>10</v>
      </c>
      <c r="P84" s="39">
        <v>0</v>
      </c>
      <c r="Q84" s="118">
        <v>10</v>
      </c>
      <c r="R84" s="39" t="s">
        <v>2177</v>
      </c>
      <c r="S84" s="39"/>
      <c r="T84" s="39" t="s">
        <v>1496</v>
      </c>
      <c r="U84" s="2"/>
      <c r="V84" s="2"/>
    </row>
    <row r="85" spans="1:22" ht="63">
      <c r="A85" s="39" t="s">
        <v>65</v>
      </c>
      <c r="B85" s="39">
        <v>83</v>
      </c>
      <c r="C85" s="39" t="s">
        <v>33</v>
      </c>
      <c r="D85" s="42" t="s">
        <v>1689</v>
      </c>
      <c r="E85" s="39" t="s">
        <v>1690</v>
      </c>
      <c r="F85" s="39" t="s">
        <v>1642</v>
      </c>
      <c r="G85" s="39" t="s">
        <v>1679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10</v>
      </c>
      <c r="O85" s="118">
        <v>10</v>
      </c>
      <c r="P85" s="39">
        <v>0</v>
      </c>
      <c r="Q85" s="118">
        <v>10</v>
      </c>
      <c r="R85" s="39" t="s">
        <v>2177</v>
      </c>
      <c r="S85" s="39"/>
      <c r="T85" s="39" t="s">
        <v>1680</v>
      </c>
      <c r="U85" s="2"/>
      <c r="V85" s="2"/>
    </row>
    <row r="86" spans="1:22" ht="40.5" customHeight="1">
      <c r="A86" s="39" t="s">
        <v>65</v>
      </c>
      <c r="B86" s="39">
        <v>84</v>
      </c>
      <c r="C86" s="39" t="s">
        <v>33</v>
      </c>
      <c r="D86" s="42" t="s">
        <v>1889</v>
      </c>
      <c r="E86" s="39" t="s">
        <v>1890</v>
      </c>
      <c r="F86" s="39" t="s">
        <v>1888</v>
      </c>
      <c r="G86" s="39">
        <v>5</v>
      </c>
      <c r="H86" s="39">
        <v>0</v>
      </c>
      <c r="I86" s="39">
        <v>0</v>
      </c>
      <c r="J86" s="39">
        <v>2</v>
      </c>
      <c r="K86" s="39">
        <v>2</v>
      </c>
      <c r="L86" s="39">
        <v>0</v>
      </c>
      <c r="M86" s="39">
        <v>2</v>
      </c>
      <c r="N86" s="39">
        <v>4</v>
      </c>
      <c r="O86" s="118">
        <v>10</v>
      </c>
      <c r="P86" s="39">
        <v>0</v>
      </c>
      <c r="Q86" s="118">
        <v>10</v>
      </c>
      <c r="R86" s="39" t="s">
        <v>2177</v>
      </c>
      <c r="S86" s="39"/>
      <c r="T86" s="39" t="s">
        <v>1885</v>
      </c>
      <c r="U86" s="2"/>
      <c r="V86" s="2"/>
    </row>
    <row r="87" spans="1:22" ht="63">
      <c r="A87" s="39" t="s">
        <v>65</v>
      </c>
      <c r="B87" s="39">
        <v>85</v>
      </c>
      <c r="C87" s="39" t="s">
        <v>33</v>
      </c>
      <c r="D87" s="103" t="s">
        <v>1945</v>
      </c>
      <c r="E87" s="102" t="s">
        <v>1946</v>
      </c>
      <c r="F87" s="102" t="s">
        <v>1927</v>
      </c>
      <c r="G87" s="102" t="s">
        <v>439</v>
      </c>
      <c r="H87" s="102">
        <v>0</v>
      </c>
      <c r="I87" s="102">
        <v>0</v>
      </c>
      <c r="J87" s="102">
        <v>0.5</v>
      </c>
      <c r="K87" s="102">
        <v>0</v>
      </c>
      <c r="L87" s="102">
        <v>1</v>
      </c>
      <c r="M87" s="102">
        <v>0</v>
      </c>
      <c r="N87" s="103" t="s">
        <v>856</v>
      </c>
      <c r="O87" s="120">
        <v>10</v>
      </c>
      <c r="P87" s="39">
        <v>0</v>
      </c>
      <c r="Q87" s="120">
        <v>10</v>
      </c>
      <c r="R87" s="39" t="s">
        <v>2177</v>
      </c>
      <c r="S87" s="102"/>
      <c r="T87" s="102" t="s">
        <v>2172</v>
      </c>
      <c r="U87" s="2"/>
      <c r="V87" s="2"/>
    </row>
    <row r="88" spans="1:22" ht="46.5" customHeight="1">
      <c r="A88" s="39" t="s">
        <v>65</v>
      </c>
      <c r="B88" s="39">
        <v>86</v>
      </c>
      <c r="C88" s="39" t="s">
        <v>33</v>
      </c>
      <c r="D88" s="42" t="s">
        <v>333</v>
      </c>
      <c r="E88" s="39" t="s">
        <v>341</v>
      </c>
      <c r="F88" s="39" t="s">
        <v>301</v>
      </c>
      <c r="G88" s="39">
        <v>5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1.5</v>
      </c>
      <c r="N88" s="39">
        <v>7</v>
      </c>
      <c r="O88" s="118">
        <v>9.5</v>
      </c>
      <c r="P88" s="39">
        <v>0</v>
      </c>
      <c r="Q88" s="118">
        <v>9.5</v>
      </c>
      <c r="R88" s="39" t="s">
        <v>2177</v>
      </c>
      <c r="S88" s="39"/>
      <c r="T88" s="39" t="s">
        <v>330</v>
      </c>
      <c r="U88" s="2"/>
      <c r="V88" s="2"/>
    </row>
    <row r="89" spans="1:22" ht="31.5">
      <c r="A89" s="39" t="s">
        <v>65</v>
      </c>
      <c r="B89" s="39">
        <v>87</v>
      </c>
      <c r="C89" s="39" t="s">
        <v>33</v>
      </c>
      <c r="D89" s="42" t="s">
        <v>923</v>
      </c>
      <c r="E89" s="39"/>
      <c r="F89" s="39" t="s">
        <v>921</v>
      </c>
      <c r="G89" s="39"/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1</v>
      </c>
      <c r="N89" s="39">
        <v>8.5</v>
      </c>
      <c r="O89" s="118">
        <v>9.5</v>
      </c>
      <c r="P89" s="39">
        <v>0</v>
      </c>
      <c r="Q89" s="118">
        <f>O89</f>
        <v>9.5</v>
      </c>
      <c r="R89" s="39" t="s">
        <v>2177</v>
      </c>
      <c r="S89" s="39"/>
      <c r="T89" s="39" t="s">
        <v>922</v>
      </c>
      <c r="U89" s="2"/>
      <c r="V89" s="2"/>
    </row>
    <row r="90" spans="1:22" ht="31.5">
      <c r="A90" s="39" t="s">
        <v>65</v>
      </c>
      <c r="B90" s="39">
        <v>88</v>
      </c>
      <c r="C90" s="39" t="s">
        <v>33</v>
      </c>
      <c r="D90" s="42" t="s">
        <v>73</v>
      </c>
      <c r="E90" s="39" t="s">
        <v>74</v>
      </c>
      <c r="F90" s="39" t="s">
        <v>68</v>
      </c>
      <c r="G90" s="39" t="s">
        <v>69</v>
      </c>
      <c r="H90" s="39">
        <v>0</v>
      </c>
      <c r="I90" s="39">
        <v>2</v>
      </c>
      <c r="J90" s="39">
        <v>1</v>
      </c>
      <c r="K90" s="39">
        <v>0</v>
      </c>
      <c r="L90" s="39">
        <v>0</v>
      </c>
      <c r="M90" s="39">
        <v>0</v>
      </c>
      <c r="N90" s="39">
        <v>6</v>
      </c>
      <c r="O90" s="118">
        <v>9</v>
      </c>
      <c r="P90" s="39">
        <v>0</v>
      </c>
      <c r="Q90" s="118">
        <v>9</v>
      </c>
      <c r="R90" s="39" t="s">
        <v>2177</v>
      </c>
      <c r="S90" s="39"/>
      <c r="T90" s="39" t="s">
        <v>70</v>
      </c>
      <c r="U90" s="2"/>
      <c r="V90" s="2"/>
    </row>
    <row r="91" spans="1:22" ht="52.5" customHeight="1">
      <c r="A91" s="39" t="s">
        <v>65</v>
      </c>
      <c r="B91" s="39">
        <v>89</v>
      </c>
      <c r="C91" s="39" t="s">
        <v>33</v>
      </c>
      <c r="D91" s="42" t="s">
        <v>79</v>
      </c>
      <c r="E91" s="39" t="s">
        <v>80</v>
      </c>
      <c r="F91" s="39" t="s">
        <v>68</v>
      </c>
      <c r="G91" s="39" t="s">
        <v>77</v>
      </c>
      <c r="H91" s="39">
        <v>0</v>
      </c>
      <c r="I91" s="39">
        <v>0</v>
      </c>
      <c r="J91" s="39">
        <v>0</v>
      </c>
      <c r="K91" s="39">
        <v>1</v>
      </c>
      <c r="L91" s="39">
        <v>0</v>
      </c>
      <c r="M91" s="39">
        <v>0</v>
      </c>
      <c r="N91" s="39">
        <v>8</v>
      </c>
      <c r="O91" s="118">
        <v>9</v>
      </c>
      <c r="P91" s="39">
        <v>0</v>
      </c>
      <c r="Q91" s="118">
        <v>9</v>
      </c>
      <c r="R91" s="39" t="s">
        <v>2177</v>
      </c>
      <c r="S91" s="39"/>
      <c r="T91" s="10" t="s">
        <v>78</v>
      </c>
      <c r="U91" s="2"/>
      <c r="V91" s="2"/>
    </row>
    <row r="92" spans="1:22" ht="63.75" customHeight="1">
      <c r="A92" s="39" t="s">
        <v>65</v>
      </c>
      <c r="B92" s="39">
        <v>90</v>
      </c>
      <c r="C92" s="39" t="s">
        <v>33</v>
      </c>
      <c r="D92" s="42" t="s">
        <v>1249</v>
      </c>
      <c r="E92" s="39" t="s">
        <v>1250</v>
      </c>
      <c r="F92" s="39" t="s">
        <v>1238</v>
      </c>
      <c r="G92" s="39" t="s">
        <v>69</v>
      </c>
      <c r="H92" s="39">
        <v>0</v>
      </c>
      <c r="I92" s="39">
        <v>0</v>
      </c>
      <c r="J92" s="39">
        <v>0</v>
      </c>
      <c r="K92" s="39">
        <v>1</v>
      </c>
      <c r="L92" s="39">
        <v>0.5</v>
      </c>
      <c r="M92" s="39">
        <v>0.5</v>
      </c>
      <c r="N92" s="39">
        <v>7</v>
      </c>
      <c r="O92" s="118">
        <v>9</v>
      </c>
      <c r="P92" s="39">
        <v>0</v>
      </c>
      <c r="Q92" s="118">
        <v>9</v>
      </c>
      <c r="R92" s="39" t="s">
        <v>2177</v>
      </c>
      <c r="S92" s="39"/>
      <c r="T92" s="39" t="s">
        <v>1239</v>
      </c>
      <c r="U92" s="2"/>
      <c r="V92" s="2"/>
    </row>
    <row r="93" spans="1:22" ht="31.5">
      <c r="A93" s="39" t="s">
        <v>65</v>
      </c>
      <c r="B93" s="39">
        <v>91</v>
      </c>
      <c r="C93" s="39" t="s">
        <v>33</v>
      </c>
      <c r="D93" s="42" t="s">
        <v>1253</v>
      </c>
      <c r="E93" s="39" t="s">
        <v>1254</v>
      </c>
      <c r="F93" s="39" t="s">
        <v>1238</v>
      </c>
      <c r="G93" s="39" t="s">
        <v>69</v>
      </c>
      <c r="H93" s="39">
        <v>0</v>
      </c>
      <c r="I93" s="39">
        <v>0</v>
      </c>
      <c r="J93" s="39">
        <v>0</v>
      </c>
      <c r="K93" s="39">
        <v>0</v>
      </c>
      <c r="L93" s="39">
        <v>1</v>
      </c>
      <c r="M93" s="39">
        <v>0</v>
      </c>
      <c r="N93" s="39">
        <v>8</v>
      </c>
      <c r="O93" s="118">
        <v>9</v>
      </c>
      <c r="P93" s="39">
        <v>0</v>
      </c>
      <c r="Q93" s="118">
        <v>9</v>
      </c>
      <c r="R93" s="39" t="s">
        <v>2177</v>
      </c>
      <c r="S93" s="39"/>
      <c r="T93" s="39" t="s">
        <v>1239</v>
      </c>
      <c r="U93" s="2"/>
      <c r="V93" s="2"/>
    </row>
    <row r="94" spans="1:22" ht="110.25">
      <c r="A94" s="39" t="s">
        <v>65</v>
      </c>
      <c r="B94" s="39">
        <v>92</v>
      </c>
      <c r="C94" s="39" t="s">
        <v>33</v>
      </c>
      <c r="D94" s="42" t="s">
        <v>1402</v>
      </c>
      <c r="E94" s="39" t="s">
        <v>1403</v>
      </c>
      <c r="F94" s="39" t="s">
        <v>1398</v>
      </c>
      <c r="G94" s="39" t="s">
        <v>419</v>
      </c>
      <c r="H94" s="39">
        <v>0</v>
      </c>
      <c r="I94" s="39">
        <v>0</v>
      </c>
      <c r="J94" s="39">
        <v>0</v>
      </c>
      <c r="K94" s="39">
        <v>0</v>
      </c>
      <c r="L94" s="39">
        <v>0.5</v>
      </c>
      <c r="M94" s="39">
        <v>1.5</v>
      </c>
      <c r="N94" s="39">
        <v>6.5</v>
      </c>
      <c r="O94" s="118">
        <f>SUM(H94:N94)</f>
        <v>8.5</v>
      </c>
      <c r="P94" s="39">
        <v>0</v>
      </c>
      <c r="Q94" s="118">
        <v>8.5</v>
      </c>
      <c r="R94" s="39" t="s">
        <v>2177</v>
      </c>
      <c r="S94" s="39"/>
      <c r="T94" s="39" t="s">
        <v>1404</v>
      </c>
      <c r="U94" s="2"/>
      <c r="V94" s="2"/>
    </row>
    <row r="95" spans="1:22" ht="63">
      <c r="A95" s="39" t="s">
        <v>65</v>
      </c>
      <c r="B95" s="39">
        <v>93</v>
      </c>
      <c r="C95" s="39" t="s">
        <v>33</v>
      </c>
      <c r="D95" s="103" t="s">
        <v>1950</v>
      </c>
      <c r="E95" s="102" t="s">
        <v>1951</v>
      </c>
      <c r="F95" s="102" t="s">
        <v>1927</v>
      </c>
      <c r="G95" s="102" t="s">
        <v>439</v>
      </c>
      <c r="H95" s="102">
        <v>0</v>
      </c>
      <c r="I95" s="102">
        <v>0</v>
      </c>
      <c r="J95" s="102">
        <v>0</v>
      </c>
      <c r="K95" s="102">
        <v>0</v>
      </c>
      <c r="L95" s="102">
        <v>0</v>
      </c>
      <c r="M95" s="102">
        <v>0</v>
      </c>
      <c r="N95" s="102">
        <v>8.5</v>
      </c>
      <c r="O95" s="120">
        <v>8.5</v>
      </c>
      <c r="P95" s="39">
        <v>0</v>
      </c>
      <c r="Q95" s="120">
        <v>8.5</v>
      </c>
      <c r="R95" s="39" t="s">
        <v>2177</v>
      </c>
      <c r="S95" s="102"/>
      <c r="T95" s="102" t="s">
        <v>2172</v>
      </c>
      <c r="U95" s="2"/>
      <c r="V95" s="2"/>
    </row>
    <row r="96" spans="1:22" ht="126">
      <c r="A96" s="39" t="s">
        <v>65</v>
      </c>
      <c r="B96" s="39">
        <v>94</v>
      </c>
      <c r="C96" s="39" t="s">
        <v>33</v>
      </c>
      <c r="D96" s="10" t="s">
        <v>437</v>
      </c>
      <c r="E96" s="10" t="s">
        <v>438</v>
      </c>
      <c r="F96" s="39" t="s">
        <v>405</v>
      </c>
      <c r="G96" s="10" t="s">
        <v>439</v>
      </c>
      <c r="H96" s="39">
        <v>0</v>
      </c>
      <c r="I96" s="39">
        <v>0</v>
      </c>
      <c r="J96" s="39">
        <v>0</v>
      </c>
      <c r="K96" s="39">
        <v>3</v>
      </c>
      <c r="L96" s="39">
        <v>0</v>
      </c>
      <c r="M96" s="39">
        <v>0</v>
      </c>
      <c r="N96" s="39">
        <v>5</v>
      </c>
      <c r="O96" s="118">
        <v>8</v>
      </c>
      <c r="P96" s="39">
        <v>0</v>
      </c>
      <c r="Q96" s="118">
        <v>8</v>
      </c>
      <c r="R96" s="39" t="s">
        <v>2177</v>
      </c>
      <c r="S96" s="39"/>
      <c r="T96" s="10" t="s">
        <v>440</v>
      </c>
      <c r="U96" s="2"/>
      <c r="V96" s="2"/>
    </row>
    <row r="97" spans="1:22" ht="126">
      <c r="A97" s="39" t="s">
        <v>65</v>
      </c>
      <c r="B97" s="39">
        <v>95</v>
      </c>
      <c r="C97" s="39" t="s">
        <v>33</v>
      </c>
      <c r="D97" s="42" t="s">
        <v>742</v>
      </c>
      <c r="E97" s="39" t="s">
        <v>743</v>
      </c>
      <c r="F97" s="39" t="s">
        <v>738</v>
      </c>
      <c r="G97" s="39">
        <v>5</v>
      </c>
      <c r="H97" s="39">
        <v>0</v>
      </c>
      <c r="I97" s="39">
        <v>2</v>
      </c>
      <c r="J97" s="39">
        <v>0</v>
      </c>
      <c r="K97" s="39">
        <v>0</v>
      </c>
      <c r="L97" s="39">
        <v>0</v>
      </c>
      <c r="M97" s="39">
        <v>0</v>
      </c>
      <c r="N97" s="39">
        <v>6</v>
      </c>
      <c r="O97" s="118">
        <v>8</v>
      </c>
      <c r="P97" s="39">
        <v>0</v>
      </c>
      <c r="Q97" s="118">
        <v>8</v>
      </c>
      <c r="R97" s="39" t="s">
        <v>2177</v>
      </c>
      <c r="S97" s="39"/>
      <c r="T97" s="39" t="s">
        <v>739</v>
      </c>
      <c r="U97" s="2"/>
      <c r="V97" s="2"/>
    </row>
    <row r="98" spans="1:22" ht="31.5">
      <c r="A98" s="39" t="s">
        <v>65</v>
      </c>
      <c r="B98" s="39">
        <v>96</v>
      </c>
      <c r="C98" s="39" t="s">
        <v>33</v>
      </c>
      <c r="D98" s="42" t="s">
        <v>1261</v>
      </c>
      <c r="E98" s="39" t="s">
        <v>1262</v>
      </c>
      <c r="F98" s="39" t="s">
        <v>1238</v>
      </c>
      <c r="G98" s="124" t="s">
        <v>1242</v>
      </c>
      <c r="H98" s="39">
        <v>0</v>
      </c>
      <c r="I98" s="39">
        <v>0</v>
      </c>
      <c r="J98" s="39">
        <v>0</v>
      </c>
      <c r="K98" s="39">
        <v>1</v>
      </c>
      <c r="L98" s="39">
        <v>0</v>
      </c>
      <c r="M98" s="39">
        <v>0</v>
      </c>
      <c r="N98" s="39">
        <v>8</v>
      </c>
      <c r="O98" s="118">
        <v>8</v>
      </c>
      <c r="P98" s="39">
        <v>0</v>
      </c>
      <c r="Q98" s="118">
        <v>8</v>
      </c>
      <c r="R98" s="39" t="s">
        <v>2177</v>
      </c>
      <c r="S98" s="39"/>
      <c r="T98" s="39" t="s">
        <v>1243</v>
      </c>
      <c r="U98" s="2"/>
      <c r="V98" s="2"/>
    </row>
    <row r="99" spans="1:22" ht="40.5" customHeight="1">
      <c r="A99" s="39" t="s">
        <v>65</v>
      </c>
      <c r="B99" s="39">
        <v>97</v>
      </c>
      <c r="C99" s="39" t="s">
        <v>33</v>
      </c>
      <c r="D99" s="42" t="s">
        <v>1516</v>
      </c>
      <c r="E99" s="39" t="s">
        <v>1517</v>
      </c>
      <c r="F99" s="13" t="s">
        <v>1465</v>
      </c>
      <c r="G99" s="124">
        <v>5</v>
      </c>
      <c r="H99" s="39">
        <v>0</v>
      </c>
      <c r="I99" s="39">
        <v>0</v>
      </c>
      <c r="J99" s="39">
        <v>0</v>
      </c>
      <c r="K99" s="39">
        <v>1</v>
      </c>
      <c r="L99" s="39">
        <v>1</v>
      </c>
      <c r="M99" s="39">
        <v>0</v>
      </c>
      <c r="N99" s="39">
        <v>6</v>
      </c>
      <c r="O99" s="118">
        <v>8</v>
      </c>
      <c r="P99" s="39">
        <v>0</v>
      </c>
      <c r="Q99" s="118">
        <v>8</v>
      </c>
      <c r="R99" s="39" t="s">
        <v>2177</v>
      </c>
      <c r="S99" s="39"/>
      <c r="T99" s="39" t="s">
        <v>1496</v>
      </c>
      <c r="U99" s="2"/>
      <c r="V99" s="2"/>
    </row>
    <row r="100" spans="1:22" ht="63">
      <c r="A100" s="39" t="s">
        <v>65</v>
      </c>
      <c r="B100" s="39">
        <v>98</v>
      </c>
      <c r="C100" s="39" t="s">
        <v>33</v>
      </c>
      <c r="D100" s="103" t="s">
        <v>1937</v>
      </c>
      <c r="E100" s="102" t="s">
        <v>1938</v>
      </c>
      <c r="F100" s="102" t="s">
        <v>1927</v>
      </c>
      <c r="G100" s="102" t="s">
        <v>419</v>
      </c>
      <c r="H100" s="102">
        <v>0</v>
      </c>
      <c r="I100" s="102">
        <v>0</v>
      </c>
      <c r="J100" s="102">
        <v>0</v>
      </c>
      <c r="K100" s="102">
        <v>1</v>
      </c>
      <c r="L100" s="102">
        <v>0</v>
      </c>
      <c r="M100" s="102">
        <v>0</v>
      </c>
      <c r="N100" s="103" t="s">
        <v>1939</v>
      </c>
      <c r="O100" s="120">
        <v>8</v>
      </c>
      <c r="P100" s="39">
        <v>0</v>
      </c>
      <c r="Q100" s="120">
        <v>8</v>
      </c>
      <c r="R100" s="39" t="s">
        <v>2177</v>
      </c>
      <c r="S100" s="102"/>
      <c r="T100" s="102" t="s">
        <v>2171</v>
      </c>
      <c r="U100" s="2"/>
      <c r="V100" s="2"/>
    </row>
    <row r="101" spans="1:22" ht="46.5" customHeight="1">
      <c r="A101" s="39" t="s">
        <v>65</v>
      </c>
      <c r="B101" s="39">
        <v>99</v>
      </c>
      <c r="C101" s="39" t="s">
        <v>33</v>
      </c>
      <c r="D101" s="103" t="s">
        <v>1947</v>
      </c>
      <c r="E101" s="102" t="s">
        <v>1948</v>
      </c>
      <c r="F101" s="102" t="s">
        <v>1927</v>
      </c>
      <c r="G101" s="102" t="s">
        <v>439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2.5</v>
      </c>
      <c r="N101" s="103" t="s">
        <v>1949</v>
      </c>
      <c r="O101" s="120">
        <v>8</v>
      </c>
      <c r="P101" s="39">
        <v>0</v>
      </c>
      <c r="Q101" s="120">
        <v>8</v>
      </c>
      <c r="R101" s="39" t="s">
        <v>2177</v>
      </c>
      <c r="S101" s="102"/>
      <c r="T101" s="102" t="s">
        <v>2172</v>
      </c>
      <c r="U101" s="2"/>
      <c r="V101" s="2"/>
    </row>
    <row r="102" spans="1:22" ht="52.5" customHeight="1">
      <c r="A102" s="39" t="s">
        <v>65</v>
      </c>
      <c r="B102" s="39">
        <v>100</v>
      </c>
      <c r="C102" s="39" t="s">
        <v>33</v>
      </c>
      <c r="D102" s="103" t="s">
        <v>1952</v>
      </c>
      <c r="E102" s="102" t="s">
        <v>1953</v>
      </c>
      <c r="F102" s="102" t="s">
        <v>1927</v>
      </c>
      <c r="G102" s="102" t="s">
        <v>1954</v>
      </c>
      <c r="H102" s="102">
        <v>0</v>
      </c>
      <c r="I102" s="102">
        <v>0</v>
      </c>
      <c r="J102" s="102">
        <v>0</v>
      </c>
      <c r="K102" s="102">
        <v>0</v>
      </c>
      <c r="L102" s="102">
        <v>0</v>
      </c>
      <c r="M102" s="102">
        <v>0</v>
      </c>
      <c r="N102" s="103" t="s">
        <v>1955</v>
      </c>
      <c r="O102" s="120">
        <v>8</v>
      </c>
      <c r="P102" s="39">
        <v>0</v>
      </c>
      <c r="Q102" s="120">
        <v>8</v>
      </c>
      <c r="R102" s="39" t="s">
        <v>2177</v>
      </c>
      <c r="S102" s="102"/>
      <c r="T102" s="102" t="s">
        <v>2173</v>
      </c>
      <c r="U102" s="2"/>
      <c r="V102" s="2"/>
    </row>
    <row r="103" spans="1:22" ht="63.75" customHeight="1">
      <c r="A103" s="39" t="s">
        <v>65</v>
      </c>
      <c r="B103" s="39">
        <v>101</v>
      </c>
      <c r="C103" s="39" t="s">
        <v>33</v>
      </c>
      <c r="D103" s="10" t="s">
        <v>441</v>
      </c>
      <c r="E103" s="10" t="s">
        <v>442</v>
      </c>
      <c r="F103" s="39" t="s">
        <v>405</v>
      </c>
      <c r="G103" s="10" t="s">
        <v>439</v>
      </c>
      <c r="H103" s="39">
        <v>0</v>
      </c>
      <c r="I103" s="39">
        <v>0</v>
      </c>
      <c r="J103" s="39">
        <v>0</v>
      </c>
      <c r="K103" s="39">
        <v>3</v>
      </c>
      <c r="L103" s="39">
        <v>0</v>
      </c>
      <c r="M103" s="39">
        <v>0</v>
      </c>
      <c r="N103" s="39">
        <v>4.5</v>
      </c>
      <c r="O103" s="118">
        <v>7.5</v>
      </c>
      <c r="P103" s="39">
        <v>0</v>
      </c>
      <c r="Q103" s="118">
        <v>7.5</v>
      </c>
      <c r="R103" s="39" t="s">
        <v>2177</v>
      </c>
      <c r="S103" s="39"/>
      <c r="T103" s="10" t="s">
        <v>440</v>
      </c>
      <c r="U103" s="2"/>
      <c r="V103" s="2"/>
    </row>
    <row r="104" spans="1:22" ht="63">
      <c r="A104" s="39" t="s">
        <v>65</v>
      </c>
      <c r="B104" s="39">
        <v>102</v>
      </c>
      <c r="C104" s="39" t="s">
        <v>33</v>
      </c>
      <c r="D104" s="42" t="s">
        <v>1073</v>
      </c>
      <c r="E104" s="39" t="s">
        <v>1074</v>
      </c>
      <c r="F104" s="39" t="s">
        <v>1047</v>
      </c>
      <c r="G104" s="39" t="s">
        <v>77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7.5</v>
      </c>
      <c r="O104" s="118">
        <v>7.5</v>
      </c>
      <c r="P104" s="39">
        <v>0</v>
      </c>
      <c r="Q104" s="118">
        <v>7.5</v>
      </c>
      <c r="R104" s="39" t="s">
        <v>2177</v>
      </c>
      <c r="S104" s="39"/>
      <c r="T104" s="39" t="s">
        <v>1066</v>
      </c>
      <c r="U104" s="2"/>
      <c r="V104" s="2"/>
    </row>
    <row r="105" spans="1:22" ht="110.25">
      <c r="A105" s="39" t="s">
        <v>65</v>
      </c>
      <c r="B105" s="39">
        <v>103</v>
      </c>
      <c r="C105" s="39" t="s">
        <v>33</v>
      </c>
      <c r="D105" s="42" t="s">
        <v>1405</v>
      </c>
      <c r="E105" s="39" t="s">
        <v>1406</v>
      </c>
      <c r="F105" s="39" t="s">
        <v>1398</v>
      </c>
      <c r="G105" s="39" t="s">
        <v>419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7.5</v>
      </c>
      <c r="O105" s="118">
        <v>7.5</v>
      </c>
      <c r="P105" s="39">
        <v>0</v>
      </c>
      <c r="Q105" s="118">
        <v>7.5</v>
      </c>
      <c r="R105" s="39" t="s">
        <v>2177</v>
      </c>
      <c r="S105" s="39"/>
      <c r="T105" s="39" t="s">
        <v>1404</v>
      </c>
      <c r="U105" s="2"/>
      <c r="V105" s="2"/>
    </row>
    <row r="106" spans="1:22" ht="198" customHeight="1">
      <c r="A106" s="39" t="s">
        <v>65</v>
      </c>
      <c r="B106" s="39">
        <v>104</v>
      </c>
      <c r="C106" s="39" t="s">
        <v>33</v>
      </c>
      <c r="D106" s="121" t="s">
        <v>162</v>
      </c>
      <c r="E106" s="39" t="s">
        <v>163</v>
      </c>
      <c r="F106" s="10" t="s">
        <v>148</v>
      </c>
      <c r="G106" s="39" t="s">
        <v>69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7</v>
      </c>
      <c r="O106" s="118">
        <v>7</v>
      </c>
      <c r="P106" s="39">
        <v>0</v>
      </c>
      <c r="Q106" s="118">
        <v>7</v>
      </c>
      <c r="R106" s="39" t="s">
        <v>2177</v>
      </c>
      <c r="S106" s="39"/>
      <c r="T106" s="39" t="s">
        <v>161</v>
      </c>
      <c r="U106" s="2"/>
      <c r="V106" s="2"/>
    </row>
    <row r="107" spans="1:22" s="75" customFormat="1" ht="110.25">
      <c r="A107" s="39" t="s">
        <v>65</v>
      </c>
      <c r="B107" s="39">
        <v>105</v>
      </c>
      <c r="C107" s="39" t="s">
        <v>33</v>
      </c>
      <c r="D107" s="42" t="s">
        <v>800</v>
      </c>
      <c r="E107" s="39" t="s">
        <v>801</v>
      </c>
      <c r="F107" s="39" t="s">
        <v>796</v>
      </c>
      <c r="G107" s="39">
        <v>5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7</v>
      </c>
      <c r="O107" s="118">
        <v>7</v>
      </c>
      <c r="P107" s="39">
        <v>0</v>
      </c>
      <c r="Q107" s="118">
        <v>7</v>
      </c>
      <c r="R107" s="39" t="s">
        <v>2177</v>
      </c>
      <c r="S107" s="39"/>
      <c r="T107" s="39" t="s">
        <v>797</v>
      </c>
      <c r="U107" s="76"/>
      <c r="V107" s="76"/>
    </row>
    <row r="108" spans="1:22" s="75" customFormat="1" ht="110.25">
      <c r="A108" s="39" t="s">
        <v>65</v>
      </c>
      <c r="B108" s="39">
        <v>106</v>
      </c>
      <c r="C108" s="39" t="s">
        <v>33</v>
      </c>
      <c r="D108" s="42" t="s">
        <v>850</v>
      </c>
      <c r="E108" s="39" t="s">
        <v>851</v>
      </c>
      <c r="F108" s="39" t="s">
        <v>831</v>
      </c>
      <c r="G108" s="39">
        <v>5</v>
      </c>
      <c r="H108" s="39">
        <v>0</v>
      </c>
      <c r="I108" s="39">
        <v>0</v>
      </c>
      <c r="J108" s="39">
        <v>0</v>
      </c>
      <c r="K108" s="39">
        <v>1</v>
      </c>
      <c r="L108" s="39">
        <v>6</v>
      </c>
      <c r="M108" s="39">
        <v>0</v>
      </c>
      <c r="N108" s="39">
        <v>0</v>
      </c>
      <c r="O108" s="118">
        <v>7</v>
      </c>
      <c r="P108" s="39">
        <v>0</v>
      </c>
      <c r="Q108" s="118">
        <v>7</v>
      </c>
      <c r="R108" s="39" t="s">
        <v>2177</v>
      </c>
      <c r="S108" s="39"/>
      <c r="T108" s="39" t="s">
        <v>849</v>
      </c>
      <c r="U108" s="76"/>
      <c r="V108" s="76"/>
    </row>
    <row r="109" spans="1:22" s="75" customFormat="1" ht="31.5">
      <c r="A109" s="39" t="s">
        <v>65</v>
      </c>
      <c r="B109" s="39">
        <v>107</v>
      </c>
      <c r="C109" s="39" t="s">
        <v>33</v>
      </c>
      <c r="D109" s="42" t="s">
        <v>924</v>
      </c>
      <c r="E109" s="39" t="s">
        <v>925</v>
      </c>
      <c r="F109" s="39" t="s">
        <v>921</v>
      </c>
      <c r="G109" s="39">
        <v>5</v>
      </c>
      <c r="H109" s="39">
        <v>0</v>
      </c>
      <c r="I109" s="39">
        <v>1</v>
      </c>
      <c r="J109" s="39">
        <v>0</v>
      </c>
      <c r="K109" s="39">
        <v>0</v>
      </c>
      <c r="L109" s="39">
        <v>0</v>
      </c>
      <c r="M109" s="39">
        <v>0</v>
      </c>
      <c r="N109" s="39">
        <v>6</v>
      </c>
      <c r="O109" s="118">
        <v>7</v>
      </c>
      <c r="P109" s="39">
        <v>0</v>
      </c>
      <c r="Q109" s="118">
        <f>O109</f>
        <v>7</v>
      </c>
      <c r="R109" s="39" t="s">
        <v>2177</v>
      </c>
      <c r="S109" s="39"/>
      <c r="T109" s="39" t="s">
        <v>922</v>
      </c>
      <c r="U109" s="76"/>
      <c r="V109" s="76"/>
    </row>
    <row r="110" spans="1:22" s="75" customFormat="1" ht="31.5">
      <c r="A110" s="39" t="s">
        <v>65</v>
      </c>
      <c r="B110" s="39">
        <v>108</v>
      </c>
      <c r="C110" s="39" t="s">
        <v>33</v>
      </c>
      <c r="D110" s="42" t="s">
        <v>1259</v>
      </c>
      <c r="E110" s="39" t="s">
        <v>1260</v>
      </c>
      <c r="F110" s="39" t="s">
        <v>1238</v>
      </c>
      <c r="G110" s="39" t="s">
        <v>1242</v>
      </c>
      <c r="H110" s="39">
        <v>0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7</v>
      </c>
      <c r="O110" s="118">
        <v>7</v>
      </c>
      <c r="P110" s="39">
        <v>0</v>
      </c>
      <c r="Q110" s="118">
        <v>7</v>
      </c>
      <c r="R110" s="39" t="s">
        <v>2177</v>
      </c>
      <c r="S110" s="39"/>
      <c r="T110" s="39" t="s">
        <v>1243</v>
      </c>
      <c r="U110" s="76"/>
      <c r="V110" s="76"/>
    </row>
    <row r="111" spans="1:22" s="75" customFormat="1" ht="63">
      <c r="A111" s="39" t="s">
        <v>65</v>
      </c>
      <c r="B111" s="39">
        <v>109</v>
      </c>
      <c r="C111" s="39" t="s">
        <v>33</v>
      </c>
      <c r="D111" s="103" t="s">
        <v>1956</v>
      </c>
      <c r="E111" s="102" t="s">
        <v>1957</v>
      </c>
      <c r="F111" s="102" t="s">
        <v>1927</v>
      </c>
      <c r="G111" s="102" t="s">
        <v>1954</v>
      </c>
      <c r="H111" s="102">
        <v>0</v>
      </c>
      <c r="I111" s="102">
        <v>0</v>
      </c>
      <c r="J111" s="102">
        <v>0</v>
      </c>
      <c r="K111" s="102">
        <v>2</v>
      </c>
      <c r="L111" s="102">
        <v>0</v>
      </c>
      <c r="M111" s="102">
        <v>1.5</v>
      </c>
      <c r="N111" s="103" t="s">
        <v>1958</v>
      </c>
      <c r="O111" s="120">
        <v>6.5</v>
      </c>
      <c r="P111" s="39">
        <v>0</v>
      </c>
      <c r="Q111" s="120">
        <v>6.5</v>
      </c>
      <c r="R111" s="39" t="s">
        <v>2177</v>
      </c>
      <c r="S111" s="102"/>
      <c r="T111" s="102" t="s">
        <v>2173</v>
      </c>
      <c r="U111" s="76"/>
      <c r="V111" s="76"/>
    </row>
    <row r="112" spans="1:22" s="75" customFormat="1" ht="126">
      <c r="A112" s="39" t="s">
        <v>65</v>
      </c>
      <c r="B112" s="39">
        <v>110</v>
      </c>
      <c r="C112" s="39" t="s">
        <v>33</v>
      </c>
      <c r="D112" s="42" t="s">
        <v>740</v>
      </c>
      <c r="E112" s="39" t="s">
        <v>741</v>
      </c>
      <c r="F112" s="39" t="s">
        <v>738</v>
      </c>
      <c r="G112" s="39">
        <v>5</v>
      </c>
      <c r="H112" s="39">
        <v>0</v>
      </c>
      <c r="I112" s="39">
        <v>1</v>
      </c>
      <c r="J112" s="39">
        <v>0</v>
      </c>
      <c r="K112" s="39">
        <v>0</v>
      </c>
      <c r="L112" s="39">
        <v>0</v>
      </c>
      <c r="M112" s="39">
        <v>0</v>
      </c>
      <c r="N112" s="39">
        <v>5</v>
      </c>
      <c r="O112" s="118">
        <v>6</v>
      </c>
      <c r="P112" s="39">
        <v>0</v>
      </c>
      <c r="Q112" s="118">
        <v>6</v>
      </c>
      <c r="R112" s="39" t="s">
        <v>2177</v>
      </c>
      <c r="S112" s="39"/>
      <c r="T112" s="39" t="s">
        <v>739</v>
      </c>
      <c r="U112" s="76"/>
      <c r="V112" s="76"/>
    </row>
    <row r="113" spans="1:22" s="75" customFormat="1" ht="110.25">
      <c r="A113" s="39" t="s">
        <v>65</v>
      </c>
      <c r="B113" s="39">
        <v>111</v>
      </c>
      <c r="C113" s="39" t="s">
        <v>33</v>
      </c>
      <c r="D113" s="42" t="s">
        <v>794</v>
      </c>
      <c r="E113" s="39" t="s">
        <v>795</v>
      </c>
      <c r="F113" s="39" t="s">
        <v>796</v>
      </c>
      <c r="G113" s="39">
        <v>5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6</v>
      </c>
      <c r="O113" s="118">
        <v>6</v>
      </c>
      <c r="P113" s="39">
        <v>0</v>
      </c>
      <c r="Q113" s="118">
        <v>6</v>
      </c>
      <c r="R113" s="39" t="s">
        <v>2177</v>
      </c>
      <c r="S113" s="39"/>
      <c r="T113" s="39" t="s">
        <v>797</v>
      </c>
      <c r="U113" s="76"/>
      <c r="V113" s="76"/>
    </row>
    <row r="114" spans="1:22" s="75" customFormat="1" ht="63">
      <c r="A114" s="39" t="s">
        <v>65</v>
      </c>
      <c r="B114" s="39">
        <v>112</v>
      </c>
      <c r="C114" s="39" t="s">
        <v>33</v>
      </c>
      <c r="D114" s="103" t="s">
        <v>1962</v>
      </c>
      <c r="E114" s="102" t="s">
        <v>1963</v>
      </c>
      <c r="F114" s="102" t="s">
        <v>1927</v>
      </c>
      <c r="G114" s="102" t="s">
        <v>1954</v>
      </c>
      <c r="H114" s="102">
        <v>0</v>
      </c>
      <c r="I114" s="102">
        <v>1</v>
      </c>
      <c r="J114" s="102">
        <v>0</v>
      </c>
      <c r="K114" s="102">
        <v>1</v>
      </c>
      <c r="L114" s="102">
        <v>0</v>
      </c>
      <c r="M114" s="102">
        <v>0</v>
      </c>
      <c r="N114" s="103" t="s">
        <v>875</v>
      </c>
      <c r="O114" s="120">
        <v>5.5</v>
      </c>
      <c r="P114" s="39">
        <v>0</v>
      </c>
      <c r="Q114" s="120">
        <v>5.5</v>
      </c>
      <c r="R114" s="39" t="s">
        <v>2177</v>
      </c>
      <c r="S114" s="102"/>
      <c r="T114" s="102" t="s">
        <v>2173</v>
      </c>
      <c r="U114" s="76"/>
      <c r="V114" s="76"/>
    </row>
    <row r="115" spans="1:22" s="75" customFormat="1" ht="31.5">
      <c r="A115" s="39" t="s">
        <v>65</v>
      </c>
      <c r="B115" s="39">
        <v>113</v>
      </c>
      <c r="C115" s="39" t="s">
        <v>33</v>
      </c>
      <c r="D115" s="42" t="s">
        <v>926</v>
      </c>
      <c r="E115" s="39" t="s">
        <v>927</v>
      </c>
      <c r="F115" s="39" t="s">
        <v>921</v>
      </c>
      <c r="G115" s="39" t="s">
        <v>77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2</v>
      </c>
      <c r="N115" s="39">
        <v>3</v>
      </c>
      <c r="O115" s="118">
        <v>5</v>
      </c>
      <c r="P115" s="39">
        <v>0</v>
      </c>
      <c r="Q115" s="118">
        <f>O115</f>
        <v>5</v>
      </c>
      <c r="R115" s="39" t="s">
        <v>2177</v>
      </c>
      <c r="S115" s="39"/>
      <c r="T115" s="39" t="s">
        <v>922</v>
      </c>
      <c r="U115" s="76"/>
      <c r="V115" s="76"/>
    </row>
    <row r="116" spans="1:22" s="75" customFormat="1" ht="110.25">
      <c r="A116" s="39" t="s">
        <v>65</v>
      </c>
      <c r="B116" s="39">
        <v>114</v>
      </c>
      <c r="C116" s="39" t="s">
        <v>33</v>
      </c>
      <c r="D116" s="42" t="s">
        <v>1407</v>
      </c>
      <c r="E116" s="39" t="s">
        <v>1408</v>
      </c>
      <c r="F116" s="39" t="s">
        <v>1398</v>
      </c>
      <c r="G116" s="39" t="s">
        <v>419</v>
      </c>
      <c r="H116" s="39">
        <v>0</v>
      </c>
      <c r="I116" s="39">
        <v>0</v>
      </c>
      <c r="J116" s="39">
        <v>0</v>
      </c>
      <c r="K116" s="39">
        <v>0</v>
      </c>
      <c r="L116" s="39">
        <v>1</v>
      </c>
      <c r="M116" s="39">
        <v>0</v>
      </c>
      <c r="N116" s="39">
        <v>3.5</v>
      </c>
      <c r="O116" s="118">
        <v>4.5</v>
      </c>
      <c r="P116" s="39">
        <v>0</v>
      </c>
      <c r="Q116" s="118">
        <v>4.5</v>
      </c>
      <c r="R116" s="39" t="s">
        <v>2177</v>
      </c>
      <c r="S116" s="39"/>
      <c r="T116" s="39" t="s">
        <v>1404</v>
      </c>
      <c r="U116" s="76"/>
      <c r="V116" s="76"/>
    </row>
    <row r="117" spans="1:22" s="75" customFormat="1" ht="31.5">
      <c r="A117" s="39" t="s">
        <v>65</v>
      </c>
      <c r="B117" s="39">
        <v>115</v>
      </c>
      <c r="C117" s="39" t="s">
        <v>33</v>
      </c>
      <c r="D117" s="42" t="s">
        <v>1247</v>
      </c>
      <c r="E117" s="39" t="s">
        <v>1248</v>
      </c>
      <c r="F117" s="39" t="s">
        <v>1238</v>
      </c>
      <c r="G117" s="39" t="s">
        <v>69</v>
      </c>
      <c r="H117" s="39">
        <v>0</v>
      </c>
      <c r="I117" s="39">
        <v>0</v>
      </c>
      <c r="J117" s="39">
        <v>0</v>
      </c>
      <c r="K117" s="39">
        <v>0</v>
      </c>
      <c r="L117" s="39">
        <v>1</v>
      </c>
      <c r="M117" s="39">
        <v>0</v>
      </c>
      <c r="N117" s="39">
        <v>3</v>
      </c>
      <c r="O117" s="118">
        <v>4</v>
      </c>
      <c r="P117" s="39">
        <v>0</v>
      </c>
      <c r="Q117" s="118">
        <v>4</v>
      </c>
      <c r="R117" s="39" t="s">
        <v>2177</v>
      </c>
      <c r="S117" s="39"/>
      <c r="T117" s="39" t="s">
        <v>1239</v>
      </c>
      <c r="U117" s="76"/>
      <c r="V117" s="76"/>
    </row>
    <row r="118" spans="1:22" s="75" customFormat="1" ht="126">
      <c r="A118" s="39" t="s">
        <v>65</v>
      </c>
      <c r="B118" s="39">
        <v>116</v>
      </c>
      <c r="C118" s="39" t="s">
        <v>33</v>
      </c>
      <c r="D118" s="42" t="s">
        <v>736</v>
      </c>
      <c r="E118" s="39" t="s">
        <v>737</v>
      </c>
      <c r="F118" s="39" t="s">
        <v>738</v>
      </c>
      <c r="G118" s="39">
        <v>5</v>
      </c>
      <c r="H118" s="39">
        <v>0</v>
      </c>
      <c r="I118" s="39">
        <v>1</v>
      </c>
      <c r="J118" s="39">
        <v>0</v>
      </c>
      <c r="K118" s="39">
        <v>0</v>
      </c>
      <c r="L118" s="39">
        <v>0</v>
      </c>
      <c r="M118" s="39">
        <v>0</v>
      </c>
      <c r="N118" s="39">
        <v>2.5</v>
      </c>
      <c r="O118" s="118">
        <v>3.5</v>
      </c>
      <c r="P118" s="39">
        <v>0</v>
      </c>
      <c r="Q118" s="118">
        <v>3.5</v>
      </c>
      <c r="R118" s="39" t="s">
        <v>2177</v>
      </c>
      <c r="S118" s="39"/>
      <c r="T118" s="39" t="s">
        <v>739</v>
      </c>
      <c r="U118" s="76"/>
      <c r="V118" s="76"/>
    </row>
    <row r="119" spans="1:22" s="75" customFormat="1" ht="126">
      <c r="A119" s="39" t="s">
        <v>65</v>
      </c>
      <c r="B119" s="39">
        <v>117</v>
      </c>
      <c r="C119" s="39" t="s">
        <v>33</v>
      </c>
      <c r="D119" s="10" t="s">
        <v>435</v>
      </c>
      <c r="E119" s="10" t="s">
        <v>436</v>
      </c>
      <c r="F119" s="39" t="s">
        <v>405</v>
      </c>
      <c r="G119" s="10" t="s">
        <v>419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3</v>
      </c>
      <c r="O119" s="118">
        <v>3</v>
      </c>
      <c r="P119" s="39">
        <v>0</v>
      </c>
      <c r="Q119" s="118">
        <v>3</v>
      </c>
      <c r="R119" s="39" t="s">
        <v>2177</v>
      </c>
      <c r="S119" s="39"/>
      <c r="T119" s="10" t="s">
        <v>420</v>
      </c>
      <c r="U119" s="76"/>
      <c r="V119" s="76"/>
    </row>
    <row r="120" spans="1:22" s="75" customFormat="1" ht="110.25">
      <c r="A120" s="39" t="s">
        <v>65</v>
      </c>
      <c r="B120" s="39">
        <v>118</v>
      </c>
      <c r="C120" s="39" t="s">
        <v>33</v>
      </c>
      <c r="D120" s="42" t="s">
        <v>798</v>
      </c>
      <c r="E120" s="39" t="s">
        <v>799</v>
      </c>
      <c r="F120" s="39" t="s">
        <v>796</v>
      </c>
      <c r="G120" s="39">
        <v>5</v>
      </c>
      <c r="H120" s="39">
        <v>0</v>
      </c>
      <c r="I120" s="39">
        <v>0</v>
      </c>
      <c r="J120" s="39">
        <v>0</v>
      </c>
      <c r="K120" s="39">
        <v>0</v>
      </c>
      <c r="L120" s="39">
        <v>1</v>
      </c>
      <c r="M120" s="39">
        <v>0</v>
      </c>
      <c r="N120" s="39">
        <v>1</v>
      </c>
      <c r="O120" s="118">
        <v>2</v>
      </c>
      <c r="P120" s="39">
        <v>0</v>
      </c>
      <c r="Q120" s="118">
        <v>2</v>
      </c>
      <c r="R120" s="39" t="s">
        <v>2177</v>
      </c>
      <c r="S120" s="39"/>
      <c r="T120" s="39" t="s">
        <v>797</v>
      </c>
      <c r="U120" s="76"/>
      <c r="V120" s="76"/>
    </row>
    <row r="121" spans="1:22" s="75" customFormat="1" ht="63">
      <c r="A121" s="39" t="s">
        <v>65</v>
      </c>
      <c r="B121" s="39">
        <v>119</v>
      </c>
      <c r="C121" s="39" t="s">
        <v>33</v>
      </c>
      <c r="D121" s="103" t="s">
        <v>1959</v>
      </c>
      <c r="E121" s="102" t="s">
        <v>1960</v>
      </c>
      <c r="F121" s="102" t="s">
        <v>1927</v>
      </c>
      <c r="G121" s="102" t="s">
        <v>1954</v>
      </c>
      <c r="H121" s="102">
        <v>0</v>
      </c>
      <c r="I121" s="102">
        <v>0</v>
      </c>
      <c r="J121" s="102">
        <v>0</v>
      </c>
      <c r="K121" s="102">
        <v>2</v>
      </c>
      <c r="L121" s="102">
        <v>0</v>
      </c>
      <c r="M121" s="102">
        <v>0</v>
      </c>
      <c r="N121" s="103" t="s">
        <v>1961</v>
      </c>
      <c r="O121" s="120">
        <v>2</v>
      </c>
      <c r="P121" s="39">
        <v>0</v>
      </c>
      <c r="Q121" s="120">
        <v>2</v>
      </c>
      <c r="R121" s="39" t="s">
        <v>2177</v>
      </c>
      <c r="S121" s="102"/>
      <c r="T121" s="102" t="s">
        <v>2173</v>
      </c>
      <c r="U121" s="76"/>
      <c r="V121" s="76"/>
    </row>
    <row r="122" spans="1:22" s="75" customFormat="1" ht="31.5">
      <c r="A122" s="39" t="s">
        <v>65</v>
      </c>
      <c r="B122" s="39">
        <v>120</v>
      </c>
      <c r="C122" s="39" t="s">
        <v>33</v>
      </c>
      <c r="D122" s="42" t="s">
        <v>86</v>
      </c>
      <c r="E122" s="39" t="s">
        <v>87</v>
      </c>
      <c r="F122" s="39" t="s">
        <v>68</v>
      </c>
      <c r="G122" s="39">
        <v>5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1</v>
      </c>
      <c r="O122" s="118">
        <v>1</v>
      </c>
      <c r="P122" s="39">
        <v>0</v>
      </c>
      <c r="Q122" s="118">
        <v>1</v>
      </c>
      <c r="R122" s="39" t="s">
        <v>2177</v>
      </c>
      <c r="S122" s="39"/>
      <c r="T122" s="10" t="s">
        <v>85</v>
      </c>
      <c r="U122" s="76"/>
      <c r="V122" s="76"/>
    </row>
    <row r="123" spans="1:22" ht="52.5" customHeight="1">
      <c r="A123" s="39" t="s">
        <v>65</v>
      </c>
      <c r="B123" s="39">
        <v>121</v>
      </c>
      <c r="C123" s="39" t="s">
        <v>33</v>
      </c>
      <c r="D123" s="42" t="s">
        <v>928</v>
      </c>
      <c r="E123" s="39" t="s">
        <v>929</v>
      </c>
      <c r="F123" s="39" t="s">
        <v>921</v>
      </c>
      <c r="G123" s="39">
        <v>5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118">
        <v>0</v>
      </c>
      <c r="P123" s="39">
        <v>0</v>
      </c>
      <c r="Q123" s="118">
        <f>O123</f>
        <v>0</v>
      </c>
      <c r="R123" s="39" t="s">
        <v>2177</v>
      </c>
      <c r="S123" s="39"/>
      <c r="T123" s="39" t="s">
        <v>922</v>
      </c>
      <c r="U123" s="2"/>
      <c r="V123" s="2"/>
    </row>
    <row r="124" spans="1:22" ht="63.75" customHeight="1">
      <c r="A124" s="39" t="s">
        <v>65</v>
      </c>
      <c r="B124" s="39">
        <v>122</v>
      </c>
      <c r="C124" s="39" t="s">
        <v>33</v>
      </c>
      <c r="D124" s="42" t="s">
        <v>1257</v>
      </c>
      <c r="E124" s="39" t="s">
        <v>1258</v>
      </c>
      <c r="F124" s="39" t="s">
        <v>1238</v>
      </c>
      <c r="G124" s="39" t="s">
        <v>69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</v>
      </c>
      <c r="O124" s="118">
        <v>0</v>
      </c>
      <c r="P124" s="39">
        <v>0</v>
      </c>
      <c r="Q124" s="118">
        <v>0</v>
      </c>
      <c r="R124" s="39" t="s">
        <v>2177</v>
      </c>
      <c r="S124" s="39"/>
      <c r="T124" s="39" t="s">
        <v>1239</v>
      </c>
      <c r="U124" s="2"/>
      <c r="V124" s="2"/>
    </row>
    <row r="125" spans="1:22" ht="18.75">
      <c r="A125" s="7"/>
      <c r="B125" s="7"/>
      <c r="C125" s="7"/>
      <c r="D125" s="40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30"/>
      <c r="P125" s="7"/>
      <c r="Q125" s="34"/>
      <c r="R125" s="7"/>
      <c r="S125" s="7"/>
      <c r="T125" s="7"/>
      <c r="U125" s="2"/>
      <c r="V125" s="2"/>
    </row>
    <row r="126" spans="1:22" ht="18.75">
      <c r="A126" s="7"/>
      <c r="B126" s="7"/>
      <c r="C126" s="7"/>
      <c r="D126" s="39"/>
      <c r="E126" s="39"/>
      <c r="F126" s="7"/>
      <c r="G126" s="39"/>
      <c r="H126" s="7"/>
      <c r="I126" s="7"/>
      <c r="J126" s="7"/>
      <c r="K126" s="7"/>
      <c r="L126" s="7"/>
      <c r="M126" s="7"/>
      <c r="N126" s="7"/>
      <c r="O126" s="30"/>
      <c r="P126" s="7"/>
      <c r="Q126" s="34"/>
      <c r="R126" s="7"/>
      <c r="S126" s="7"/>
      <c r="T126" s="7"/>
      <c r="U126" s="2"/>
      <c r="V126" s="2"/>
    </row>
    <row r="127" spans="1:22" ht="18.75">
      <c r="A127" s="7"/>
      <c r="B127" s="7"/>
      <c r="C127" s="7"/>
      <c r="D127" s="40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30"/>
      <c r="P127" s="7"/>
      <c r="Q127" s="34"/>
      <c r="R127" s="7"/>
      <c r="S127" s="7"/>
      <c r="T127" s="7"/>
      <c r="U127" s="2"/>
      <c r="V127" s="2"/>
    </row>
    <row r="128" spans="1:22" ht="18.75">
      <c r="A128" s="7"/>
      <c r="B128" s="7"/>
      <c r="C128" s="7"/>
      <c r="D128" s="40"/>
      <c r="E128" s="7"/>
      <c r="F128" s="161" t="s">
        <v>2165</v>
      </c>
      <c r="G128" s="162"/>
      <c r="H128" s="162"/>
      <c r="I128" s="162"/>
      <c r="J128" s="162"/>
      <c r="K128" s="163"/>
      <c r="L128" s="7"/>
      <c r="M128" s="7"/>
      <c r="N128" s="7"/>
      <c r="O128" s="30"/>
      <c r="P128" s="7"/>
      <c r="Q128" s="34"/>
      <c r="R128" s="7"/>
      <c r="S128" s="7"/>
      <c r="T128" s="7"/>
      <c r="U128" s="2"/>
      <c r="V128" s="2"/>
    </row>
    <row r="129" spans="1:22" ht="18.75">
      <c r="A129" s="7"/>
      <c r="B129" s="7"/>
      <c r="C129" s="7"/>
      <c r="D129" s="40"/>
      <c r="E129" s="7"/>
      <c r="F129" s="164"/>
      <c r="G129" s="165"/>
      <c r="H129" s="165"/>
      <c r="I129" s="165"/>
      <c r="J129" s="165"/>
      <c r="K129" s="166"/>
      <c r="L129" s="43"/>
      <c r="M129" s="43"/>
      <c r="N129" s="43"/>
      <c r="O129" s="32"/>
      <c r="P129" s="7"/>
      <c r="Q129" s="60"/>
      <c r="R129" s="7"/>
      <c r="S129" s="7"/>
      <c r="T129" s="7"/>
      <c r="U129" s="2"/>
      <c r="V129" s="2"/>
    </row>
    <row r="130" spans="1:22" ht="18.75">
      <c r="A130" s="7"/>
      <c r="B130" s="7"/>
      <c r="C130" s="7"/>
      <c r="D130" s="40"/>
      <c r="E130" s="7"/>
      <c r="F130" s="164"/>
      <c r="G130" s="165"/>
      <c r="H130" s="165"/>
      <c r="I130" s="165"/>
      <c r="J130" s="165"/>
      <c r="K130" s="166"/>
      <c r="L130" s="7"/>
      <c r="M130" s="7"/>
      <c r="N130" s="7"/>
      <c r="O130" s="30"/>
      <c r="P130" s="7"/>
      <c r="Q130" s="34"/>
      <c r="R130" s="7"/>
      <c r="S130" s="7"/>
      <c r="T130" s="7"/>
      <c r="U130" s="2"/>
      <c r="V130" s="2"/>
    </row>
    <row r="131" spans="1:22" ht="18.75">
      <c r="A131" s="7"/>
      <c r="B131" s="7"/>
      <c r="C131" s="7"/>
      <c r="D131" s="40"/>
      <c r="E131" s="7"/>
      <c r="F131" s="164"/>
      <c r="G131" s="165"/>
      <c r="H131" s="165"/>
      <c r="I131" s="165"/>
      <c r="J131" s="165"/>
      <c r="K131" s="166"/>
      <c r="L131" s="7"/>
      <c r="M131" s="7"/>
      <c r="N131" s="7"/>
      <c r="O131" s="30"/>
      <c r="P131" s="7"/>
      <c r="Q131" s="34"/>
      <c r="R131" s="7"/>
      <c r="S131" s="7"/>
      <c r="T131" s="7"/>
      <c r="U131" s="2"/>
      <c r="V131" s="2"/>
    </row>
    <row r="132" spans="1:22" ht="90" customHeight="1">
      <c r="A132" s="7"/>
      <c r="B132" s="7"/>
      <c r="C132" s="7"/>
      <c r="D132" s="41"/>
      <c r="E132" s="7"/>
      <c r="F132" s="167"/>
      <c r="G132" s="168"/>
      <c r="H132" s="168"/>
      <c r="I132" s="168"/>
      <c r="J132" s="168"/>
      <c r="K132" s="169"/>
      <c r="L132" s="7"/>
      <c r="M132" s="7"/>
      <c r="N132" s="7"/>
      <c r="O132" s="30"/>
      <c r="P132" s="7"/>
      <c r="Q132" s="34"/>
      <c r="R132" s="7"/>
      <c r="S132" s="7"/>
      <c r="T132" s="7"/>
      <c r="U132" s="2"/>
      <c r="V132" s="2"/>
    </row>
    <row r="133" spans="1:22" ht="18.75">
      <c r="A133" s="7"/>
      <c r="B133" s="7"/>
      <c r="C133" s="7"/>
      <c r="D133" s="4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30"/>
      <c r="P133" s="7"/>
      <c r="Q133" s="34"/>
      <c r="R133" s="7"/>
      <c r="S133" s="7"/>
      <c r="T133" s="7"/>
      <c r="U133" s="2"/>
      <c r="V133" s="2"/>
    </row>
    <row r="134" spans="1:22" ht="18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30"/>
      <c r="P134" s="7"/>
      <c r="Q134" s="34"/>
      <c r="R134" s="7"/>
      <c r="S134" s="7"/>
      <c r="T134" s="7"/>
      <c r="U134" s="2"/>
      <c r="V134" s="2"/>
    </row>
    <row r="135" spans="1:22" ht="18.75">
      <c r="A135" s="26"/>
      <c r="B135" s="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72"/>
      <c r="P135" s="7"/>
      <c r="Q135" s="37"/>
      <c r="R135" s="7"/>
      <c r="S135" s="26"/>
      <c r="T135" s="26"/>
      <c r="U135" s="2"/>
      <c r="V135" s="2"/>
    </row>
    <row r="136" spans="1:22" ht="18.75">
      <c r="A136" s="7"/>
      <c r="B136" s="7"/>
      <c r="C136" s="7"/>
      <c r="D136" s="40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30"/>
      <c r="P136" s="7"/>
      <c r="Q136" s="34"/>
      <c r="R136" s="7"/>
      <c r="S136" s="7"/>
      <c r="T136" s="7"/>
      <c r="U136" s="2"/>
      <c r="V136" s="2"/>
    </row>
    <row r="137" spans="1:22" ht="18.75">
      <c r="A137" s="7"/>
      <c r="B137" s="7"/>
      <c r="C137" s="7"/>
      <c r="D137" s="40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30"/>
      <c r="P137" s="7"/>
      <c r="Q137" s="34"/>
      <c r="R137" s="7"/>
      <c r="S137" s="7"/>
      <c r="T137" s="7"/>
      <c r="U137" s="2"/>
      <c r="V137" s="2"/>
    </row>
    <row r="138" spans="1:22" ht="18.75">
      <c r="A138" s="7"/>
      <c r="B138" s="7"/>
      <c r="C138" s="7"/>
      <c r="D138" s="40"/>
      <c r="E138" s="18"/>
      <c r="F138" s="7"/>
      <c r="G138" s="7"/>
      <c r="H138" s="7"/>
      <c r="I138" s="7"/>
      <c r="J138" s="7"/>
      <c r="K138" s="7"/>
      <c r="L138" s="7"/>
      <c r="M138" s="7"/>
      <c r="N138" s="7"/>
      <c r="O138" s="30"/>
      <c r="P138" s="7"/>
      <c r="Q138" s="34"/>
      <c r="R138" s="7"/>
      <c r="S138" s="7"/>
      <c r="T138" s="7"/>
      <c r="U138" s="2"/>
      <c r="V138" s="2"/>
    </row>
    <row r="139" spans="1:22" ht="18.75">
      <c r="A139" s="7"/>
      <c r="B139" s="7"/>
      <c r="C139" s="7"/>
      <c r="D139" s="39"/>
      <c r="E139" s="39"/>
      <c r="F139" s="7"/>
      <c r="G139" s="39"/>
      <c r="H139" s="7"/>
      <c r="I139" s="7"/>
      <c r="J139" s="7"/>
      <c r="K139" s="7"/>
      <c r="L139" s="7"/>
      <c r="M139" s="7"/>
      <c r="N139" s="7"/>
      <c r="O139" s="30"/>
      <c r="P139" s="7"/>
      <c r="Q139" s="34"/>
      <c r="R139" s="7"/>
      <c r="S139" s="7"/>
      <c r="T139" s="7"/>
      <c r="U139" s="2"/>
      <c r="V139" s="2"/>
    </row>
    <row r="140" spans="1:22" ht="18.75">
      <c r="A140" s="7"/>
      <c r="B140" s="7"/>
      <c r="C140" s="7"/>
      <c r="D140" s="40"/>
      <c r="E140" s="7"/>
      <c r="F140" s="7"/>
      <c r="G140" s="7"/>
      <c r="H140" s="43"/>
      <c r="I140" s="43"/>
      <c r="J140" s="43"/>
      <c r="K140" s="43"/>
      <c r="L140" s="43"/>
      <c r="M140" s="43"/>
      <c r="N140" s="43"/>
      <c r="O140" s="32"/>
      <c r="P140" s="7"/>
      <c r="Q140" s="60"/>
      <c r="R140" s="7"/>
      <c r="S140" s="7"/>
      <c r="T140" s="7"/>
      <c r="U140" s="2"/>
      <c r="V140" s="2"/>
    </row>
    <row r="141" spans="1:22" ht="18.75">
      <c r="A141" s="7"/>
      <c r="B141" s="7"/>
      <c r="C141" s="7"/>
      <c r="D141" s="39"/>
      <c r="E141" s="39"/>
      <c r="F141" s="7"/>
      <c r="G141" s="7"/>
      <c r="H141" s="7"/>
      <c r="I141" s="7"/>
      <c r="J141" s="7"/>
      <c r="K141" s="7"/>
      <c r="L141" s="7"/>
      <c r="M141" s="7"/>
      <c r="N141" s="7"/>
      <c r="O141" s="30"/>
      <c r="P141" s="7"/>
      <c r="Q141" s="34"/>
      <c r="R141" s="7"/>
      <c r="S141" s="7"/>
      <c r="T141" s="18"/>
      <c r="U141" s="2"/>
      <c r="V141" s="2"/>
    </row>
    <row r="142" spans="1:22" ht="18.75">
      <c r="A142" s="28"/>
      <c r="B142" s="7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31"/>
      <c r="P142" s="7"/>
      <c r="Q142" s="35"/>
      <c r="R142" s="7"/>
      <c r="S142" s="28"/>
      <c r="T142" s="44"/>
      <c r="U142" s="2"/>
      <c r="V142" s="2"/>
    </row>
    <row r="143" spans="1:22" ht="18.75">
      <c r="A143" s="7"/>
      <c r="B143" s="7"/>
      <c r="C143" s="7"/>
      <c r="D143" s="39"/>
      <c r="E143" s="39"/>
      <c r="F143" s="7"/>
      <c r="G143" s="39"/>
      <c r="H143" s="7"/>
      <c r="I143" s="7"/>
      <c r="J143" s="7"/>
      <c r="K143" s="7"/>
      <c r="L143" s="7"/>
      <c r="M143" s="7"/>
      <c r="N143" s="7"/>
      <c r="O143" s="30"/>
      <c r="P143" s="7"/>
      <c r="Q143" s="34"/>
      <c r="R143" s="7"/>
      <c r="S143" s="7"/>
      <c r="T143" s="7"/>
      <c r="U143" s="2"/>
      <c r="V143" s="2"/>
    </row>
    <row r="144" spans="1:22" ht="18.75">
      <c r="A144" s="7"/>
      <c r="B144" s="7"/>
      <c r="C144" s="7"/>
      <c r="D144" s="39"/>
      <c r="E144" s="39"/>
      <c r="F144" s="7"/>
      <c r="G144" s="39"/>
      <c r="H144" s="7"/>
      <c r="I144" s="7"/>
      <c r="J144" s="7"/>
      <c r="K144" s="7"/>
      <c r="L144" s="7"/>
      <c r="M144" s="7"/>
      <c r="N144" s="7"/>
      <c r="O144" s="30"/>
      <c r="P144" s="7"/>
      <c r="Q144" s="34"/>
      <c r="R144" s="7"/>
      <c r="S144" s="7"/>
      <c r="T144" s="7"/>
      <c r="U144" s="2"/>
      <c r="V144" s="2"/>
    </row>
    <row r="145" spans="1:22" ht="18.75">
      <c r="A145" s="7"/>
      <c r="B145" s="7"/>
      <c r="C145" s="7"/>
      <c r="D145" s="40"/>
      <c r="E145" s="7"/>
      <c r="F145" s="7"/>
      <c r="G145" s="7"/>
      <c r="H145" s="43"/>
      <c r="I145" s="43"/>
      <c r="J145" s="43"/>
      <c r="K145" s="43"/>
      <c r="L145" s="43"/>
      <c r="M145" s="43"/>
      <c r="N145" s="43"/>
      <c r="O145" s="32"/>
      <c r="P145" s="7"/>
      <c r="Q145" s="60"/>
      <c r="R145" s="7"/>
      <c r="S145" s="7"/>
      <c r="T145" s="7"/>
      <c r="U145" s="2"/>
      <c r="V145" s="2"/>
    </row>
    <row r="146" spans="1:22" ht="18.75">
      <c r="A146" s="7"/>
      <c r="B146" s="7"/>
      <c r="C146" s="7"/>
      <c r="D146" s="40"/>
      <c r="E146" s="18"/>
      <c r="F146" s="7"/>
      <c r="G146" s="7"/>
      <c r="H146" s="43"/>
      <c r="I146" s="43"/>
      <c r="J146" s="43"/>
      <c r="K146" s="43"/>
      <c r="L146" s="43"/>
      <c r="M146" s="43"/>
      <c r="N146" s="43"/>
      <c r="O146" s="32"/>
      <c r="P146" s="7"/>
      <c r="Q146" s="60"/>
      <c r="R146" s="7"/>
      <c r="S146" s="7"/>
      <c r="T146" s="7"/>
      <c r="U146" s="2"/>
      <c r="V146" s="2"/>
    </row>
    <row r="147" spans="1:22" ht="18.75">
      <c r="A147" s="7"/>
      <c r="B147" s="7"/>
      <c r="C147" s="7"/>
      <c r="D147" s="40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30"/>
      <c r="P147" s="7"/>
      <c r="Q147" s="34"/>
      <c r="R147" s="7"/>
      <c r="S147" s="7"/>
      <c r="T147" s="7"/>
      <c r="U147" s="2"/>
      <c r="V147" s="2"/>
    </row>
    <row r="148" spans="1:22" ht="18.75">
      <c r="A148" s="7"/>
      <c r="B148" s="7"/>
      <c r="C148" s="7"/>
      <c r="D148" s="40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30"/>
      <c r="P148" s="7"/>
      <c r="Q148" s="34"/>
      <c r="R148" s="7"/>
      <c r="S148" s="7"/>
      <c r="T148" s="7"/>
      <c r="U148" s="2"/>
      <c r="V148" s="2"/>
    </row>
    <row r="149" spans="1:22" ht="18.75">
      <c r="A149" s="7"/>
      <c r="B149" s="7"/>
      <c r="C149" s="7"/>
      <c r="D149" s="40"/>
      <c r="E149" s="7"/>
      <c r="F149" s="7"/>
      <c r="G149" s="7"/>
      <c r="H149" s="43"/>
      <c r="I149" s="43"/>
      <c r="J149" s="43"/>
      <c r="K149" s="43"/>
      <c r="L149" s="43"/>
      <c r="M149" s="43"/>
      <c r="N149" s="43"/>
      <c r="O149" s="32"/>
      <c r="P149" s="7"/>
      <c r="Q149" s="60"/>
      <c r="R149" s="7"/>
      <c r="S149" s="7"/>
      <c r="T149" s="7"/>
      <c r="U149" s="2"/>
      <c r="V149" s="2"/>
    </row>
    <row r="150" spans="1:22" ht="18.75">
      <c r="A150" s="7"/>
      <c r="B150" s="7"/>
      <c r="C150" s="7"/>
      <c r="D150" s="40"/>
      <c r="E150" s="7"/>
      <c r="F150" s="7"/>
      <c r="G150" s="7"/>
      <c r="H150" s="43"/>
      <c r="I150" s="43"/>
      <c r="J150" s="43"/>
      <c r="K150" s="43"/>
      <c r="L150" s="43"/>
      <c r="M150" s="43"/>
      <c r="N150" s="43"/>
      <c r="O150" s="32"/>
      <c r="P150" s="7"/>
      <c r="Q150" s="60"/>
      <c r="R150" s="7"/>
      <c r="S150" s="7"/>
      <c r="T150" s="7"/>
      <c r="U150" s="2"/>
      <c r="V150" s="2"/>
    </row>
    <row r="151" spans="1:22" ht="18.75">
      <c r="A151" s="7"/>
      <c r="B151" s="7"/>
      <c r="C151" s="7"/>
      <c r="D151" s="40"/>
      <c r="E151" s="7"/>
      <c r="F151" s="7"/>
      <c r="G151" s="7"/>
      <c r="H151" s="43"/>
      <c r="I151" s="43"/>
      <c r="J151" s="43"/>
      <c r="K151" s="43"/>
      <c r="L151" s="43"/>
      <c r="M151" s="43"/>
      <c r="N151" s="43"/>
      <c r="O151" s="32"/>
      <c r="P151" s="7"/>
      <c r="Q151" s="60"/>
      <c r="R151" s="7"/>
      <c r="S151" s="7"/>
      <c r="T151" s="7"/>
      <c r="U151" s="2"/>
      <c r="V151" s="2"/>
    </row>
    <row r="152" spans="1:22" ht="18.75">
      <c r="A152" s="7"/>
      <c r="B152" s="7"/>
      <c r="C152" s="7"/>
      <c r="D152" s="40"/>
      <c r="E152" s="7"/>
      <c r="F152" s="7"/>
      <c r="G152" s="7"/>
      <c r="H152" s="43"/>
      <c r="I152" s="43"/>
      <c r="J152" s="43"/>
      <c r="K152" s="43"/>
      <c r="L152" s="43"/>
      <c r="M152" s="43"/>
      <c r="N152" s="43"/>
      <c r="O152" s="32"/>
      <c r="P152" s="7"/>
      <c r="Q152" s="60"/>
      <c r="R152" s="7"/>
      <c r="S152" s="7"/>
      <c r="T152" s="7"/>
      <c r="U152" s="2"/>
      <c r="V152" s="2"/>
    </row>
    <row r="153" spans="1:22" ht="18.75">
      <c r="A153" s="7"/>
      <c r="B153" s="7"/>
      <c r="C153" s="7"/>
      <c r="D153" s="40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30"/>
      <c r="P153" s="7"/>
      <c r="Q153" s="34"/>
      <c r="R153" s="7"/>
      <c r="S153" s="7"/>
      <c r="T153" s="7"/>
      <c r="U153" s="2"/>
      <c r="V153" s="2"/>
    </row>
    <row r="154" spans="1:22" ht="18.75">
      <c r="A154" s="7"/>
      <c r="B154" s="7"/>
      <c r="C154" s="7"/>
      <c r="D154" s="40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30"/>
      <c r="P154" s="7"/>
      <c r="Q154" s="34"/>
      <c r="R154" s="7"/>
      <c r="S154" s="7"/>
      <c r="T154" s="7"/>
      <c r="U154" s="2"/>
      <c r="V154" s="2"/>
    </row>
    <row r="155" spans="1:22" ht="18.75">
      <c r="A155" s="7"/>
      <c r="B155" s="7"/>
      <c r="C155" s="7"/>
      <c r="D155" s="40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30"/>
      <c r="P155" s="7"/>
      <c r="Q155" s="34"/>
      <c r="R155" s="7"/>
      <c r="S155" s="7"/>
      <c r="T155" s="7"/>
      <c r="U155" s="2"/>
      <c r="V155" s="2"/>
    </row>
    <row r="156" spans="1:22" ht="18.75">
      <c r="A156" s="7"/>
      <c r="B156" s="7"/>
      <c r="C156" s="7"/>
      <c r="D156" s="40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30"/>
      <c r="P156" s="7"/>
      <c r="Q156" s="34"/>
      <c r="R156" s="7"/>
      <c r="S156" s="7"/>
      <c r="T156" s="7"/>
      <c r="U156" s="2"/>
      <c r="V156" s="2"/>
    </row>
    <row r="157" spans="1:22" ht="18.75">
      <c r="A157" s="7"/>
      <c r="B157" s="7"/>
      <c r="C157" s="7"/>
      <c r="D157" s="39"/>
      <c r="E157" s="39"/>
      <c r="F157" s="7"/>
      <c r="G157" s="39"/>
      <c r="H157" s="7"/>
      <c r="I157" s="7"/>
      <c r="J157" s="7"/>
      <c r="K157" s="7"/>
      <c r="L157" s="7"/>
      <c r="M157" s="7"/>
      <c r="N157" s="7"/>
      <c r="O157" s="30"/>
      <c r="P157" s="7"/>
      <c r="Q157" s="34"/>
      <c r="R157" s="7"/>
      <c r="S157" s="7"/>
      <c r="T157" s="7"/>
      <c r="U157" s="2"/>
      <c r="V157" s="2"/>
    </row>
    <row r="158" spans="1:22" ht="18.75">
      <c r="A158" s="7"/>
      <c r="B158" s="7"/>
      <c r="C158" s="7"/>
      <c r="D158" s="40"/>
      <c r="E158" s="7"/>
      <c r="F158" s="7"/>
      <c r="G158" s="7"/>
      <c r="H158" s="43"/>
      <c r="I158" s="43"/>
      <c r="J158" s="43"/>
      <c r="K158" s="43"/>
      <c r="L158" s="43"/>
      <c r="M158" s="43"/>
      <c r="N158" s="43"/>
      <c r="O158" s="32"/>
      <c r="P158" s="7"/>
      <c r="Q158" s="60"/>
      <c r="R158" s="7"/>
      <c r="S158" s="7"/>
      <c r="T158" s="7"/>
      <c r="U158" s="2"/>
      <c r="V158" s="2"/>
    </row>
    <row r="159" spans="1:22" ht="18.75">
      <c r="A159" s="7"/>
      <c r="B159" s="7"/>
      <c r="C159" s="7"/>
      <c r="D159" s="40"/>
      <c r="E159" s="7"/>
      <c r="F159" s="7"/>
      <c r="G159" s="7"/>
      <c r="H159" s="43"/>
      <c r="I159" s="43"/>
      <c r="J159" s="43"/>
      <c r="K159" s="43"/>
      <c r="L159" s="43"/>
      <c r="M159" s="43"/>
      <c r="N159" s="43"/>
      <c r="O159" s="32"/>
      <c r="P159" s="7"/>
      <c r="Q159" s="60"/>
      <c r="R159" s="7"/>
      <c r="S159" s="7"/>
      <c r="T159" s="7"/>
      <c r="U159" s="2"/>
      <c r="V159" s="2"/>
    </row>
    <row r="160" spans="1:22" ht="18.75">
      <c r="A160" s="7"/>
      <c r="B160" s="7"/>
      <c r="C160" s="7"/>
      <c r="D160" s="40"/>
      <c r="E160" s="7"/>
      <c r="F160" s="7"/>
      <c r="G160" s="7"/>
      <c r="H160" s="43"/>
      <c r="I160" s="43"/>
      <c r="J160" s="43"/>
      <c r="K160" s="43"/>
      <c r="L160" s="43"/>
      <c r="M160" s="43"/>
      <c r="N160" s="43"/>
      <c r="O160" s="32"/>
      <c r="P160" s="7"/>
      <c r="Q160" s="60"/>
      <c r="R160" s="7"/>
      <c r="S160" s="7"/>
      <c r="T160" s="7"/>
      <c r="U160" s="2"/>
      <c r="V160" s="2"/>
    </row>
    <row r="161" spans="1:22" ht="18.75">
      <c r="A161" s="7"/>
      <c r="B161" s="7"/>
      <c r="C161" s="7"/>
      <c r="D161" s="40"/>
      <c r="E161" s="7"/>
      <c r="F161" s="7"/>
      <c r="G161" s="7"/>
      <c r="H161" s="43"/>
      <c r="I161" s="43"/>
      <c r="J161" s="43"/>
      <c r="K161" s="43"/>
      <c r="L161" s="43"/>
      <c r="M161" s="43"/>
      <c r="N161" s="43"/>
      <c r="O161" s="32"/>
      <c r="P161" s="7"/>
      <c r="Q161" s="60"/>
      <c r="R161" s="7"/>
      <c r="S161" s="7"/>
      <c r="T161" s="7"/>
      <c r="U161" s="2"/>
      <c r="V161" s="2"/>
    </row>
    <row r="162" spans="1:22" ht="18.75">
      <c r="A162" s="7"/>
      <c r="B162" s="7"/>
      <c r="C162" s="7"/>
      <c r="D162" s="40"/>
      <c r="E162" s="18"/>
      <c r="F162" s="7"/>
      <c r="G162" s="7"/>
      <c r="H162" s="43"/>
      <c r="I162" s="43"/>
      <c r="J162" s="43"/>
      <c r="K162" s="43"/>
      <c r="L162" s="43"/>
      <c r="M162" s="43"/>
      <c r="N162" s="43"/>
      <c r="O162" s="32"/>
      <c r="P162" s="7"/>
      <c r="Q162" s="60"/>
      <c r="R162" s="7"/>
      <c r="S162" s="7"/>
      <c r="T162" s="7"/>
      <c r="U162" s="2"/>
      <c r="V162" s="2"/>
    </row>
    <row r="163" spans="1:22" ht="18.75">
      <c r="A163" s="7"/>
      <c r="B163" s="7"/>
      <c r="C163" s="7"/>
      <c r="D163" s="40"/>
      <c r="E163" s="7"/>
      <c r="F163" s="7"/>
      <c r="G163" s="7"/>
      <c r="H163" s="43"/>
      <c r="I163" s="43"/>
      <c r="J163" s="43"/>
      <c r="K163" s="43"/>
      <c r="L163" s="43"/>
      <c r="M163" s="43"/>
      <c r="N163" s="43"/>
      <c r="O163" s="32"/>
      <c r="P163" s="7"/>
      <c r="Q163" s="60"/>
      <c r="R163" s="7"/>
      <c r="S163" s="7"/>
      <c r="T163" s="7"/>
      <c r="U163" s="2"/>
      <c r="V163" s="2"/>
    </row>
    <row r="164" spans="1:22" ht="18.75">
      <c r="A164" s="7"/>
      <c r="B164" s="7"/>
      <c r="C164" s="7"/>
      <c r="D164" s="40"/>
      <c r="E164" s="26"/>
      <c r="F164" s="7"/>
      <c r="G164" s="7"/>
      <c r="H164" s="43"/>
      <c r="I164" s="43"/>
      <c r="J164" s="43"/>
      <c r="K164" s="43"/>
      <c r="L164" s="43"/>
      <c r="M164" s="43"/>
      <c r="N164" s="43"/>
      <c r="O164" s="32"/>
      <c r="P164" s="7"/>
      <c r="Q164" s="60"/>
      <c r="R164" s="7"/>
      <c r="S164" s="7"/>
      <c r="T164" s="7"/>
      <c r="U164" s="2"/>
      <c r="V164" s="2"/>
    </row>
    <row r="165" spans="1:22" ht="18.75">
      <c r="A165" s="7"/>
      <c r="B165" s="7"/>
      <c r="C165" s="7"/>
      <c r="D165" s="41"/>
      <c r="E165" s="7"/>
      <c r="F165" s="7"/>
      <c r="G165" s="7"/>
      <c r="H165" s="43"/>
      <c r="I165" s="43"/>
      <c r="J165" s="43"/>
      <c r="K165" s="43"/>
      <c r="L165" s="43"/>
      <c r="M165" s="43"/>
      <c r="N165" s="43"/>
      <c r="O165" s="32"/>
      <c r="P165" s="7"/>
      <c r="Q165" s="60"/>
      <c r="R165" s="7"/>
      <c r="S165" s="7"/>
      <c r="T165" s="7"/>
      <c r="U165" s="2"/>
      <c r="V165" s="2"/>
    </row>
    <row r="166" spans="1:22" ht="18.75">
      <c r="A166" s="7"/>
      <c r="B166" s="7"/>
      <c r="C166" s="7"/>
      <c r="D166" s="40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30"/>
      <c r="P166" s="7"/>
      <c r="Q166" s="34"/>
      <c r="R166" s="7"/>
      <c r="S166" s="7"/>
      <c r="T166" s="7"/>
      <c r="U166" s="2"/>
      <c r="V166" s="2"/>
    </row>
    <row r="167" spans="1:22" ht="18.75">
      <c r="A167" s="7"/>
      <c r="B167" s="7"/>
      <c r="C167" s="7"/>
      <c r="D167" s="40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30"/>
      <c r="P167" s="7"/>
      <c r="Q167" s="34"/>
      <c r="R167" s="7"/>
      <c r="S167" s="7"/>
      <c r="T167" s="7"/>
      <c r="U167" s="2"/>
      <c r="V167" s="2"/>
    </row>
    <row r="168" spans="1:22" ht="18.75">
      <c r="A168" s="7"/>
      <c r="B168" s="7"/>
      <c r="C168" s="7"/>
      <c r="D168" s="40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30"/>
      <c r="P168" s="7"/>
      <c r="Q168" s="34"/>
      <c r="R168" s="7"/>
      <c r="S168" s="7"/>
      <c r="T168" s="7"/>
      <c r="U168" s="2"/>
      <c r="V168" s="2"/>
    </row>
    <row r="169" spans="1:22" ht="18.75">
      <c r="A169" s="7"/>
      <c r="B169" s="7"/>
      <c r="C169" s="7"/>
      <c r="D169" s="40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30"/>
      <c r="P169" s="7"/>
      <c r="Q169" s="34"/>
      <c r="R169" s="7"/>
      <c r="S169" s="7"/>
      <c r="T169" s="7"/>
      <c r="U169" s="2"/>
      <c r="V169" s="2"/>
    </row>
    <row r="170" spans="1:22" ht="18.75">
      <c r="A170" s="7"/>
      <c r="B170" s="7"/>
      <c r="C170" s="7"/>
      <c r="D170" s="4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30"/>
      <c r="P170" s="7"/>
      <c r="Q170" s="34"/>
      <c r="R170" s="7"/>
      <c r="S170" s="7"/>
      <c r="T170" s="7"/>
      <c r="U170" s="2"/>
      <c r="V170" s="2"/>
    </row>
  </sheetData>
  <sheetProtection/>
  <mergeCells count="2">
    <mergeCell ref="A1:P1"/>
    <mergeCell ref="F128:K13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5"/>
  <sheetViews>
    <sheetView view="pageBreakPreview" zoomScale="57" zoomScaleNormal="60" zoomScaleSheetLayoutView="57" zoomScalePageLayoutView="0" workbookViewId="0" topLeftCell="A1">
      <selection activeCell="A1" sqref="A1:P1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8.140625" style="4" customWidth="1"/>
    <col min="4" max="4" width="12.8515625" style="2" customWidth="1"/>
    <col min="5" max="5" width="27.421875" style="4" customWidth="1"/>
    <col min="6" max="6" width="36.421875" style="4" customWidth="1"/>
    <col min="7" max="7" width="9.57421875" style="4" customWidth="1"/>
    <col min="8" max="8" width="10.7109375" style="2" customWidth="1"/>
    <col min="9" max="9" width="9.8515625" style="2" customWidth="1"/>
    <col min="10" max="10" width="10.140625" style="2" customWidth="1"/>
    <col min="11" max="11" width="11.140625" style="2" customWidth="1"/>
    <col min="12" max="12" width="11.140625" style="4" customWidth="1"/>
    <col min="13" max="14" width="9.8515625" style="4" customWidth="1"/>
    <col min="15" max="15" width="10.421875" style="122" customWidth="1"/>
    <col min="16" max="16" width="15.421875" style="4" customWidth="1"/>
    <col min="17" max="17" width="14.140625" style="122" customWidth="1"/>
    <col min="18" max="18" width="18.57421875" style="4" customWidth="1"/>
    <col min="19" max="19" width="13.140625" style="4" customWidth="1"/>
    <col min="20" max="20" width="17.421875" style="4" customWidth="1"/>
    <col min="21" max="21" width="14.00390625" style="4" customWidth="1"/>
    <col min="22" max="22" width="28.57421875" style="4" customWidth="1"/>
    <col min="23" max="16384" width="9.140625" style="4" customWidth="1"/>
  </cols>
  <sheetData>
    <row r="1" spans="1:17" ht="77.25" customHeight="1">
      <c r="A1" s="159" t="s">
        <v>2180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85"/>
    </row>
    <row r="2" spans="1:20" ht="110.25">
      <c r="A2" s="134" t="s">
        <v>6</v>
      </c>
      <c r="B2" s="134" t="s">
        <v>0</v>
      </c>
      <c r="C2" s="134" t="s">
        <v>14</v>
      </c>
      <c r="D2" s="124" t="s">
        <v>1</v>
      </c>
      <c r="E2" s="134" t="s">
        <v>2</v>
      </c>
      <c r="F2" s="134" t="s">
        <v>15</v>
      </c>
      <c r="G2" s="134" t="s">
        <v>9</v>
      </c>
      <c r="H2" s="124" t="s">
        <v>11</v>
      </c>
      <c r="I2" s="124" t="s">
        <v>12</v>
      </c>
      <c r="J2" s="124" t="s">
        <v>13</v>
      </c>
      <c r="K2" s="124" t="s">
        <v>16</v>
      </c>
      <c r="L2" s="124" t="s">
        <v>17</v>
      </c>
      <c r="M2" s="124" t="s">
        <v>18</v>
      </c>
      <c r="N2" s="124" t="s">
        <v>19</v>
      </c>
      <c r="O2" s="118" t="s">
        <v>7</v>
      </c>
      <c r="P2" s="134" t="s">
        <v>4</v>
      </c>
      <c r="Q2" s="118" t="s">
        <v>8</v>
      </c>
      <c r="R2" s="134" t="s">
        <v>10</v>
      </c>
      <c r="S2" s="134" t="s">
        <v>5</v>
      </c>
      <c r="T2" s="134" t="s">
        <v>3</v>
      </c>
    </row>
    <row r="3" spans="1:21" ht="126">
      <c r="A3" s="39" t="s">
        <v>164</v>
      </c>
      <c r="B3" s="39">
        <v>1</v>
      </c>
      <c r="C3" s="39" t="s">
        <v>33</v>
      </c>
      <c r="D3" s="39" t="s">
        <v>744</v>
      </c>
      <c r="E3" s="39" t="s">
        <v>745</v>
      </c>
      <c r="F3" s="39" t="s">
        <v>738</v>
      </c>
      <c r="G3" s="39">
        <v>6</v>
      </c>
      <c r="H3" s="39">
        <v>4</v>
      </c>
      <c r="I3" s="39">
        <v>4</v>
      </c>
      <c r="J3" s="39">
        <v>4</v>
      </c>
      <c r="K3" s="39">
        <v>4</v>
      </c>
      <c r="L3" s="39">
        <v>6</v>
      </c>
      <c r="M3" s="39">
        <v>5</v>
      </c>
      <c r="N3" s="39">
        <v>9</v>
      </c>
      <c r="O3" s="118">
        <v>36</v>
      </c>
      <c r="P3" s="39">
        <v>0</v>
      </c>
      <c r="Q3" s="118">
        <v>36</v>
      </c>
      <c r="R3" s="39" t="s">
        <v>2175</v>
      </c>
      <c r="S3" s="39"/>
      <c r="T3" s="39" t="s">
        <v>739</v>
      </c>
      <c r="U3" s="2"/>
    </row>
    <row r="4" spans="1:20" s="2" customFormat="1" ht="69.75" customHeight="1">
      <c r="A4" s="39" t="s">
        <v>164</v>
      </c>
      <c r="B4" s="39">
        <v>2</v>
      </c>
      <c r="C4" s="39" t="s">
        <v>33</v>
      </c>
      <c r="D4" s="10" t="s">
        <v>464</v>
      </c>
      <c r="E4" s="10" t="s">
        <v>465</v>
      </c>
      <c r="F4" s="39" t="s">
        <v>405</v>
      </c>
      <c r="G4" s="10" t="s">
        <v>466</v>
      </c>
      <c r="H4" s="39">
        <v>4</v>
      </c>
      <c r="I4" s="39">
        <v>4</v>
      </c>
      <c r="J4" s="39">
        <v>4</v>
      </c>
      <c r="K4" s="39">
        <v>3</v>
      </c>
      <c r="L4" s="39">
        <v>6</v>
      </c>
      <c r="M4" s="39">
        <v>5</v>
      </c>
      <c r="N4" s="39">
        <v>9.5</v>
      </c>
      <c r="O4" s="118">
        <v>35.5</v>
      </c>
      <c r="P4" s="39">
        <v>0</v>
      </c>
      <c r="Q4" s="118">
        <v>35.5</v>
      </c>
      <c r="R4" s="39" t="s">
        <v>2175</v>
      </c>
      <c r="S4" s="39"/>
      <c r="T4" s="10" t="s">
        <v>449</v>
      </c>
    </row>
    <row r="5" spans="1:21" ht="63">
      <c r="A5" s="39" t="s">
        <v>164</v>
      </c>
      <c r="B5" s="39">
        <v>3</v>
      </c>
      <c r="C5" s="39" t="s">
        <v>33</v>
      </c>
      <c r="D5" s="10" t="s">
        <v>1700</v>
      </c>
      <c r="E5" s="10" t="s">
        <v>1701</v>
      </c>
      <c r="F5" s="10" t="s">
        <v>1702</v>
      </c>
      <c r="G5" s="10">
        <v>6</v>
      </c>
      <c r="H5" s="10">
        <v>4</v>
      </c>
      <c r="I5" s="10">
        <v>4</v>
      </c>
      <c r="J5" s="10">
        <v>4</v>
      </c>
      <c r="K5" s="10">
        <v>6</v>
      </c>
      <c r="L5" s="10">
        <v>4</v>
      </c>
      <c r="M5" s="10">
        <v>4</v>
      </c>
      <c r="N5" s="10">
        <v>10</v>
      </c>
      <c r="O5" s="118">
        <v>35</v>
      </c>
      <c r="P5" s="39">
        <v>0</v>
      </c>
      <c r="Q5" s="118">
        <v>35</v>
      </c>
      <c r="R5" s="39" t="s">
        <v>2175</v>
      </c>
      <c r="S5" s="10"/>
      <c r="T5" s="10" t="s">
        <v>1703</v>
      </c>
      <c r="U5" s="2"/>
    </row>
    <row r="6" spans="1:21" ht="126">
      <c r="A6" s="39" t="s">
        <v>164</v>
      </c>
      <c r="B6" s="39">
        <v>4</v>
      </c>
      <c r="C6" s="39" t="s">
        <v>33</v>
      </c>
      <c r="D6" s="10" t="s">
        <v>450</v>
      </c>
      <c r="E6" s="10" t="s">
        <v>451</v>
      </c>
      <c r="F6" s="39" t="s">
        <v>405</v>
      </c>
      <c r="G6" s="10" t="s">
        <v>448</v>
      </c>
      <c r="H6" s="39">
        <v>4</v>
      </c>
      <c r="I6" s="39">
        <v>3</v>
      </c>
      <c r="J6" s="39">
        <v>3</v>
      </c>
      <c r="K6" s="39">
        <v>3.5</v>
      </c>
      <c r="L6" s="39">
        <v>6</v>
      </c>
      <c r="M6" s="39">
        <v>4.5</v>
      </c>
      <c r="N6" s="39">
        <v>9.5</v>
      </c>
      <c r="O6" s="118">
        <v>33.5</v>
      </c>
      <c r="P6" s="39">
        <v>0</v>
      </c>
      <c r="Q6" s="118">
        <v>33.5</v>
      </c>
      <c r="R6" s="39" t="s">
        <v>2175</v>
      </c>
      <c r="S6" s="39"/>
      <c r="T6" s="10" t="s">
        <v>449</v>
      </c>
      <c r="U6" s="2"/>
    </row>
    <row r="7" spans="1:20" s="2" customFormat="1" ht="69.75" customHeight="1">
      <c r="A7" s="39" t="s">
        <v>164</v>
      </c>
      <c r="B7" s="39">
        <v>5</v>
      </c>
      <c r="C7" s="39" t="s">
        <v>33</v>
      </c>
      <c r="D7" s="135" t="s">
        <v>746</v>
      </c>
      <c r="E7" s="135" t="s">
        <v>747</v>
      </c>
      <c r="F7" s="39" t="s">
        <v>738</v>
      </c>
      <c r="G7" s="135">
        <v>6</v>
      </c>
      <c r="H7" s="135">
        <v>4</v>
      </c>
      <c r="I7" s="135">
        <v>1</v>
      </c>
      <c r="J7" s="135">
        <v>3</v>
      </c>
      <c r="K7" s="135">
        <v>4</v>
      </c>
      <c r="L7" s="135">
        <v>6</v>
      </c>
      <c r="M7" s="135">
        <v>5</v>
      </c>
      <c r="N7" s="135">
        <v>10</v>
      </c>
      <c r="O7" s="123">
        <v>33</v>
      </c>
      <c r="P7" s="39">
        <v>0</v>
      </c>
      <c r="Q7" s="123">
        <v>33</v>
      </c>
      <c r="R7" s="39" t="s">
        <v>2175</v>
      </c>
      <c r="S7" s="135"/>
      <c r="T7" s="135" t="s">
        <v>739</v>
      </c>
    </row>
    <row r="8" spans="1:22" s="2" customFormat="1" ht="126">
      <c r="A8" s="39" t="s">
        <v>164</v>
      </c>
      <c r="B8" s="39">
        <v>6</v>
      </c>
      <c r="C8" s="39" t="s">
        <v>33</v>
      </c>
      <c r="D8" s="10" t="s">
        <v>458</v>
      </c>
      <c r="E8" s="10" t="s">
        <v>459</v>
      </c>
      <c r="F8" s="39" t="s">
        <v>405</v>
      </c>
      <c r="G8" s="10" t="s">
        <v>454</v>
      </c>
      <c r="H8" s="39">
        <v>4</v>
      </c>
      <c r="I8" s="39">
        <v>4</v>
      </c>
      <c r="J8" s="39">
        <v>3</v>
      </c>
      <c r="K8" s="39">
        <v>4</v>
      </c>
      <c r="L8" s="39">
        <v>6</v>
      </c>
      <c r="M8" s="39">
        <v>2.5</v>
      </c>
      <c r="N8" s="39">
        <v>8</v>
      </c>
      <c r="O8" s="118">
        <v>31.5</v>
      </c>
      <c r="P8" s="39">
        <v>0</v>
      </c>
      <c r="Q8" s="118">
        <v>31.5</v>
      </c>
      <c r="R8" s="39" t="s">
        <v>2175</v>
      </c>
      <c r="S8" s="39"/>
      <c r="T8" s="10" t="s">
        <v>455</v>
      </c>
      <c r="U8" s="36"/>
      <c r="V8" s="21"/>
    </row>
    <row r="9" spans="1:21" ht="126">
      <c r="A9" s="39" t="s">
        <v>164</v>
      </c>
      <c r="B9" s="39">
        <v>7</v>
      </c>
      <c r="C9" s="39" t="s">
        <v>33</v>
      </c>
      <c r="D9" s="10" t="s">
        <v>446</v>
      </c>
      <c r="E9" s="10" t="s">
        <v>447</v>
      </c>
      <c r="F9" s="39" t="s">
        <v>405</v>
      </c>
      <c r="G9" s="10" t="s">
        <v>448</v>
      </c>
      <c r="H9" s="136">
        <v>4</v>
      </c>
      <c r="I9" s="137">
        <v>3</v>
      </c>
      <c r="J9" s="136">
        <v>3</v>
      </c>
      <c r="K9" s="136">
        <v>3</v>
      </c>
      <c r="L9" s="136">
        <v>6</v>
      </c>
      <c r="M9" s="136">
        <v>3</v>
      </c>
      <c r="N9" s="136">
        <v>9</v>
      </c>
      <c r="O9" s="138">
        <v>31</v>
      </c>
      <c r="P9" s="39">
        <v>0</v>
      </c>
      <c r="Q9" s="138">
        <v>31</v>
      </c>
      <c r="R9" s="39" t="s">
        <v>2175</v>
      </c>
      <c r="S9" s="137"/>
      <c r="T9" s="10" t="s">
        <v>449</v>
      </c>
      <c r="U9" s="2"/>
    </row>
    <row r="10" spans="1:21" ht="47.25">
      <c r="A10" s="39" t="s">
        <v>164</v>
      </c>
      <c r="B10" s="39">
        <v>8</v>
      </c>
      <c r="C10" s="39" t="s">
        <v>33</v>
      </c>
      <c r="D10" s="39" t="s">
        <v>1304</v>
      </c>
      <c r="E10" s="39" t="s">
        <v>1305</v>
      </c>
      <c r="F10" s="135" t="s">
        <v>1238</v>
      </c>
      <c r="G10" s="39" t="s">
        <v>1302</v>
      </c>
      <c r="H10" s="39">
        <v>4</v>
      </c>
      <c r="I10" s="39">
        <v>4</v>
      </c>
      <c r="J10" s="39">
        <v>1</v>
      </c>
      <c r="K10" s="39">
        <v>4</v>
      </c>
      <c r="L10" s="39">
        <v>2</v>
      </c>
      <c r="M10" s="39">
        <v>5</v>
      </c>
      <c r="N10" s="39">
        <v>10</v>
      </c>
      <c r="O10" s="118">
        <v>30</v>
      </c>
      <c r="P10" s="39">
        <v>0</v>
      </c>
      <c r="Q10" s="118">
        <v>30</v>
      </c>
      <c r="R10" s="135" t="s">
        <v>2176</v>
      </c>
      <c r="S10" s="39"/>
      <c r="T10" s="39" t="s">
        <v>1303</v>
      </c>
      <c r="U10" s="2"/>
    </row>
    <row r="11" spans="1:21" ht="126">
      <c r="A11" s="39" t="s">
        <v>164</v>
      </c>
      <c r="B11" s="39">
        <v>9</v>
      </c>
      <c r="C11" s="39" t="s">
        <v>33</v>
      </c>
      <c r="D11" s="10" t="s">
        <v>460</v>
      </c>
      <c r="E11" s="10" t="s">
        <v>461</v>
      </c>
      <c r="F11" s="39" t="s">
        <v>405</v>
      </c>
      <c r="G11" s="10" t="s">
        <v>454</v>
      </c>
      <c r="H11" s="39">
        <v>4</v>
      </c>
      <c r="I11" s="39">
        <v>3</v>
      </c>
      <c r="J11" s="39">
        <v>3</v>
      </c>
      <c r="K11" s="39">
        <v>3</v>
      </c>
      <c r="L11" s="39">
        <v>5</v>
      </c>
      <c r="M11" s="39">
        <v>2</v>
      </c>
      <c r="N11" s="39">
        <v>9.5</v>
      </c>
      <c r="O11" s="118">
        <v>29.5</v>
      </c>
      <c r="P11" s="39">
        <v>0</v>
      </c>
      <c r="Q11" s="118">
        <v>29.5</v>
      </c>
      <c r="R11" s="135" t="s">
        <v>2176</v>
      </c>
      <c r="S11" s="39"/>
      <c r="T11" s="10" t="s">
        <v>455</v>
      </c>
      <c r="U11" s="2"/>
    </row>
    <row r="12" spans="1:21" ht="94.5">
      <c r="A12" s="39" t="s">
        <v>164</v>
      </c>
      <c r="B12" s="39">
        <v>10</v>
      </c>
      <c r="C12" s="39" t="s">
        <v>33</v>
      </c>
      <c r="D12" s="39" t="s">
        <v>1898</v>
      </c>
      <c r="E12" s="39" t="s">
        <v>1899</v>
      </c>
      <c r="F12" s="39" t="s">
        <v>1888</v>
      </c>
      <c r="G12" s="39">
        <v>6</v>
      </c>
      <c r="H12" s="39">
        <v>4</v>
      </c>
      <c r="I12" s="39">
        <v>2</v>
      </c>
      <c r="J12" s="39">
        <v>2</v>
      </c>
      <c r="K12" s="39">
        <v>3</v>
      </c>
      <c r="L12" s="39">
        <v>4</v>
      </c>
      <c r="M12" s="39">
        <v>4</v>
      </c>
      <c r="N12" s="39">
        <v>10</v>
      </c>
      <c r="O12" s="118">
        <v>29</v>
      </c>
      <c r="P12" s="39">
        <v>0</v>
      </c>
      <c r="Q12" s="118">
        <v>29</v>
      </c>
      <c r="R12" s="135" t="s">
        <v>2176</v>
      </c>
      <c r="S12" s="39"/>
      <c r="T12" s="39" t="s">
        <v>1885</v>
      </c>
      <c r="U12" s="2"/>
    </row>
    <row r="13" spans="1:21" ht="78.75">
      <c r="A13" s="39" t="s">
        <v>164</v>
      </c>
      <c r="B13" s="39">
        <v>11</v>
      </c>
      <c r="C13" s="39" t="s">
        <v>33</v>
      </c>
      <c r="D13" s="102" t="s">
        <v>2161</v>
      </c>
      <c r="E13" s="39" t="s">
        <v>2109</v>
      </c>
      <c r="F13" s="39" t="s">
        <v>2106</v>
      </c>
      <c r="G13" s="39">
        <v>6</v>
      </c>
      <c r="H13" s="39">
        <v>4</v>
      </c>
      <c r="I13" s="39">
        <v>4</v>
      </c>
      <c r="J13" s="39">
        <v>2</v>
      </c>
      <c r="K13" s="39">
        <v>3</v>
      </c>
      <c r="L13" s="39">
        <v>2</v>
      </c>
      <c r="M13" s="39">
        <v>5</v>
      </c>
      <c r="N13" s="39">
        <v>8</v>
      </c>
      <c r="O13" s="118">
        <v>28</v>
      </c>
      <c r="P13" s="39">
        <v>0</v>
      </c>
      <c r="Q13" s="118">
        <v>28</v>
      </c>
      <c r="R13" s="135" t="s">
        <v>2176</v>
      </c>
      <c r="S13" s="39"/>
      <c r="T13" s="39" t="s">
        <v>2110</v>
      </c>
      <c r="U13" s="2"/>
    </row>
    <row r="14" spans="1:20" s="2" customFormat="1" ht="69.75" customHeight="1">
      <c r="A14" s="39" t="s">
        <v>164</v>
      </c>
      <c r="B14" s="39">
        <v>12</v>
      </c>
      <c r="C14" s="39" t="s">
        <v>33</v>
      </c>
      <c r="D14" s="42" t="s">
        <v>664</v>
      </c>
      <c r="E14" s="39" t="s">
        <v>665</v>
      </c>
      <c r="F14" s="39" t="s">
        <v>649</v>
      </c>
      <c r="G14" s="39" t="s">
        <v>90</v>
      </c>
      <c r="H14" s="39">
        <v>4</v>
      </c>
      <c r="I14" s="39">
        <v>3</v>
      </c>
      <c r="J14" s="39">
        <v>3</v>
      </c>
      <c r="K14" s="39">
        <v>2.5</v>
      </c>
      <c r="L14" s="39">
        <v>3</v>
      </c>
      <c r="M14" s="39">
        <v>3</v>
      </c>
      <c r="N14" s="39">
        <v>9</v>
      </c>
      <c r="O14" s="118">
        <v>27.5</v>
      </c>
      <c r="P14" s="39">
        <v>0</v>
      </c>
      <c r="Q14" s="118">
        <v>27.5</v>
      </c>
      <c r="R14" s="135" t="s">
        <v>2176</v>
      </c>
      <c r="S14" s="135"/>
      <c r="T14" s="135" t="s">
        <v>650</v>
      </c>
    </row>
    <row r="15" spans="1:22" s="2" customFormat="1" ht="47.25">
      <c r="A15" s="39" t="s">
        <v>164</v>
      </c>
      <c r="B15" s="39">
        <v>13</v>
      </c>
      <c r="C15" s="39" t="s">
        <v>33</v>
      </c>
      <c r="D15" s="42" t="s">
        <v>660</v>
      </c>
      <c r="E15" s="39" t="s">
        <v>661</v>
      </c>
      <c r="F15" s="39" t="s">
        <v>649</v>
      </c>
      <c r="G15" s="39" t="s">
        <v>90</v>
      </c>
      <c r="H15" s="39">
        <v>4</v>
      </c>
      <c r="I15" s="39">
        <v>3</v>
      </c>
      <c r="J15" s="39">
        <v>0</v>
      </c>
      <c r="K15" s="39">
        <v>3</v>
      </c>
      <c r="L15" s="39">
        <v>4</v>
      </c>
      <c r="M15" s="39">
        <v>2</v>
      </c>
      <c r="N15" s="39">
        <v>10</v>
      </c>
      <c r="O15" s="118">
        <v>27</v>
      </c>
      <c r="P15" s="39">
        <v>0</v>
      </c>
      <c r="Q15" s="118">
        <v>27</v>
      </c>
      <c r="R15" s="135" t="s">
        <v>2176</v>
      </c>
      <c r="S15" s="39"/>
      <c r="T15" s="39" t="s">
        <v>650</v>
      </c>
      <c r="U15" s="36"/>
      <c r="V15" s="21"/>
    </row>
    <row r="16" spans="1:21" ht="47.25">
      <c r="A16" s="39" t="s">
        <v>164</v>
      </c>
      <c r="B16" s="39">
        <v>14</v>
      </c>
      <c r="C16" s="39" t="s">
        <v>33</v>
      </c>
      <c r="D16" s="39" t="s">
        <v>1300</v>
      </c>
      <c r="E16" s="39" t="s">
        <v>1301</v>
      </c>
      <c r="F16" s="135" t="s">
        <v>1238</v>
      </c>
      <c r="G16" s="39" t="s">
        <v>1302</v>
      </c>
      <c r="H16" s="39">
        <v>0</v>
      </c>
      <c r="I16" s="39">
        <v>2</v>
      </c>
      <c r="J16" s="39">
        <v>4</v>
      </c>
      <c r="K16" s="39">
        <v>4</v>
      </c>
      <c r="L16" s="39">
        <v>2</v>
      </c>
      <c r="M16" s="39">
        <v>5</v>
      </c>
      <c r="N16" s="39">
        <v>10</v>
      </c>
      <c r="O16" s="118">
        <v>27</v>
      </c>
      <c r="P16" s="39">
        <v>0</v>
      </c>
      <c r="Q16" s="118">
        <v>27</v>
      </c>
      <c r="R16" s="135" t="s">
        <v>2176</v>
      </c>
      <c r="S16" s="39"/>
      <c r="T16" s="39" t="s">
        <v>1303</v>
      </c>
      <c r="U16" s="2"/>
    </row>
    <row r="17" spans="1:21" ht="54" customHeight="1">
      <c r="A17" s="39" t="s">
        <v>164</v>
      </c>
      <c r="B17" s="39">
        <v>15</v>
      </c>
      <c r="C17" s="39" t="s">
        <v>33</v>
      </c>
      <c r="D17" s="42" t="s">
        <v>662</v>
      </c>
      <c r="E17" s="39" t="s">
        <v>663</v>
      </c>
      <c r="F17" s="39" t="s">
        <v>649</v>
      </c>
      <c r="G17" s="39" t="s">
        <v>90</v>
      </c>
      <c r="H17" s="39">
        <v>4</v>
      </c>
      <c r="I17" s="39">
        <v>4</v>
      </c>
      <c r="J17" s="39">
        <v>3</v>
      </c>
      <c r="K17" s="39">
        <v>2.5</v>
      </c>
      <c r="L17" s="39">
        <v>1.5</v>
      </c>
      <c r="M17" s="39">
        <v>3</v>
      </c>
      <c r="N17" s="39">
        <v>9</v>
      </c>
      <c r="O17" s="118">
        <v>26.5</v>
      </c>
      <c r="P17" s="39">
        <v>0</v>
      </c>
      <c r="Q17" s="118">
        <v>26.5</v>
      </c>
      <c r="R17" s="135" t="s">
        <v>2176</v>
      </c>
      <c r="S17" s="135"/>
      <c r="T17" s="135" t="s">
        <v>650</v>
      </c>
      <c r="U17" s="2"/>
    </row>
    <row r="18" spans="1:22" ht="47.25">
      <c r="A18" s="39" t="s">
        <v>164</v>
      </c>
      <c r="B18" s="39">
        <v>16</v>
      </c>
      <c r="C18" s="39" t="s">
        <v>33</v>
      </c>
      <c r="D18" s="39" t="s">
        <v>670</v>
      </c>
      <c r="E18" s="39" t="s">
        <v>671</v>
      </c>
      <c r="F18" s="39" t="s">
        <v>649</v>
      </c>
      <c r="G18" s="39" t="s">
        <v>668</v>
      </c>
      <c r="H18" s="39">
        <v>4</v>
      </c>
      <c r="I18" s="39">
        <v>2</v>
      </c>
      <c r="J18" s="39">
        <v>3</v>
      </c>
      <c r="K18" s="39">
        <v>1</v>
      </c>
      <c r="L18" s="39">
        <v>4.5</v>
      </c>
      <c r="M18" s="39">
        <v>3</v>
      </c>
      <c r="N18" s="39">
        <v>9</v>
      </c>
      <c r="O18" s="118">
        <v>26.5</v>
      </c>
      <c r="P18" s="39">
        <v>0</v>
      </c>
      <c r="Q18" s="118">
        <v>26.5</v>
      </c>
      <c r="R18" s="135" t="s">
        <v>2176</v>
      </c>
      <c r="S18" s="39"/>
      <c r="T18" s="39" t="s">
        <v>669</v>
      </c>
      <c r="U18" s="36"/>
      <c r="V18" s="21"/>
    </row>
    <row r="19" spans="1:32" ht="90" customHeight="1">
      <c r="A19" s="39" t="s">
        <v>164</v>
      </c>
      <c r="B19" s="39">
        <v>17</v>
      </c>
      <c r="C19" s="39" t="s">
        <v>33</v>
      </c>
      <c r="D19" s="10" t="s">
        <v>1706</v>
      </c>
      <c r="E19" s="10" t="s">
        <v>1707</v>
      </c>
      <c r="F19" s="10" t="s">
        <v>1702</v>
      </c>
      <c r="G19" s="10">
        <v>6</v>
      </c>
      <c r="H19" s="10">
        <v>1</v>
      </c>
      <c r="I19" s="10">
        <v>4</v>
      </c>
      <c r="J19" s="10">
        <v>0</v>
      </c>
      <c r="K19" s="10">
        <v>4</v>
      </c>
      <c r="L19" s="10">
        <v>3</v>
      </c>
      <c r="M19" s="10">
        <v>4</v>
      </c>
      <c r="N19" s="10">
        <v>10</v>
      </c>
      <c r="O19" s="118">
        <v>26</v>
      </c>
      <c r="P19" s="39">
        <v>0</v>
      </c>
      <c r="Q19" s="118">
        <v>26</v>
      </c>
      <c r="R19" s="135" t="s">
        <v>2176</v>
      </c>
      <c r="S19" s="10"/>
      <c r="T19" s="10" t="s">
        <v>1708</v>
      </c>
      <c r="U19" s="12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ht="63">
      <c r="A20" s="39" t="s">
        <v>164</v>
      </c>
      <c r="B20" s="39">
        <v>18</v>
      </c>
      <c r="C20" s="39" t="s">
        <v>33</v>
      </c>
      <c r="D20" s="10" t="s">
        <v>1713</v>
      </c>
      <c r="E20" s="10" t="s">
        <v>1714</v>
      </c>
      <c r="F20" s="10" t="s">
        <v>1702</v>
      </c>
      <c r="G20" s="10">
        <v>6</v>
      </c>
      <c r="H20" s="10">
        <v>4</v>
      </c>
      <c r="I20" s="10">
        <v>1</v>
      </c>
      <c r="J20" s="10">
        <v>0</v>
      </c>
      <c r="K20" s="10">
        <v>4</v>
      </c>
      <c r="L20" s="10">
        <v>3</v>
      </c>
      <c r="M20" s="10">
        <v>4</v>
      </c>
      <c r="N20" s="10">
        <v>10</v>
      </c>
      <c r="O20" s="118">
        <v>26</v>
      </c>
      <c r="P20" s="39">
        <v>0</v>
      </c>
      <c r="Q20" s="118">
        <v>26</v>
      </c>
      <c r="R20" s="135" t="s">
        <v>2176</v>
      </c>
      <c r="S20" s="10"/>
      <c r="T20" s="10" t="s">
        <v>1703</v>
      </c>
      <c r="U20" s="126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ht="126">
      <c r="A21" s="39" t="s">
        <v>164</v>
      </c>
      <c r="B21" s="39">
        <v>19</v>
      </c>
      <c r="C21" s="39" t="s">
        <v>33</v>
      </c>
      <c r="D21" s="10" t="s">
        <v>456</v>
      </c>
      <c r="E21" s="10" t="s">
        <v>457</v>
      </c>
      <c r="F21" s="39" t="s">
        <v>405</v>
      </c>
      <c r="G21" s="10" t="s">
        <v>454</v>
      </c>
      <c r="H21" s="39">
        <v>4</v>
      </c>
      <c r="I21" s="39">
        <v>3</v>
      </c>
      <c r="J21" s="39">
        <v>3</v>
      </c>
      <c r="K21" s="39">
        <v>1</v>
      </c>
      <c r="L21" s="39">
        <v>4</v>
      </c>
      <c r="M21" s="39">
        <v>2</v>
      </c>
      <c r="N21" s="39">
        <v>8.5</v>
      </c>
      <c r="O21" s="118">
        <v>25.5</v>
      </c>
      <c r="P21" s="39">
        <v>0</v>
      </c>
      <c r="Q21" s="118">
        <v>25.5</v>
      </c>
      <c r="R21" s="135" t="s">
        <v>2176</v>
      </c>
      <c r="S21" s="39"/>
      <c r="T21" s="10" t="s">
        <v>455</v>
      </c>
      <c r="U21" s="126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ht="87" customHeight="1">
      <c r="A22" s="39" t="s">
        <v>164</v>
      </c>
      <c r="B22" s="39">
        <v>20</v>
      </c>
      <c r="C22" s="39" t="s">
        <v>33</v>
      </c>
      <c r="D22" s="39" t="s">
        <v>1539</v>
      </c>
      <c r="E22" s="10" t="s">
        <v>1540</v>
      </c>
      <c r="F22" s="39" t="s">
        <v>1465</v>
      </c>
      <c r="G22" s="39">
        <v>6</v>
      </c>
      <c r="H22" s="39">
        <v>4</v>
      </c>
      <c r="I22" s="39">
        <v>4</v>
      </c>
      <c r="J22" s="39">
        <v>3</v>
      </c>
      <c r="K22" s="39">
        <v>3</v>
      </c>
      <c r="L22" s="39">
        <v>3</v>
      </c>
      <c r="M22" s="39">
        <v>3</v>
      </c>
      <c r="N22" s="39">
        <v>5</v>
      </c>
      <c r="O22" s="118">
        <v>25</v>
      </c>
      <c r="P22" s="39">
        <v>0</v>
      </c>
      <c r="Q22" s="118">
        <v>25</v>
      </c>
      <c r="R22" s="135" t="s">
        <v>2176</v>
      </c>
      <c r="S22" s="39"/>
      <c r="T22" s="39" t="s">
        <v>1524</v>
      </c>
      <c r="U22" s="126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ht="47.25">
      <c r="A23" s="39" t="s">
        <v>164</v>
      </c>
      <c r="B23" s="39">
        <v>21</v>
      </c>
      <c r="C23" s="39" t="s">
        <v>33</v>
      </c>
      <c r="D23" s="135" t="s">
        <v>666</v>
      </c>
      <c r="E23" s="135" t="s">
        <v>667</v>
      </c>
      <c r="F23" s="39" t="s">
        <v>649</v>
      </c>
      <c r="G23" s="19" t="s">
        <v>668</v>
      </c>
      <c r="H23" s="19">
        <v>4</v>
      </c>
      <c r="I23" s="19">
        <v>4</v>
      </c>
      <c r="J23" s="19">
        <v>0</v>
      </c>
      <c r="K23" s="19">
        <v>1.5</v>
      </c>
      <c r="L23" s="19">
        <v>1</v>
      </c>
      <c r="M23" s="19">
        <v>4</v>
      </c>
      <c r="N23" s="19">
        <v>9</v>
      </c>
      <c r="O23" s="60">
        <v>24.5</v>
      </c>
      <c r="P23" s="39">
        <v>0</v>
      </c>
      <c r="Q23" s="60">
        <v>24.5</v>
      </c>
      <c r="R23" s="135" t="s">
        <v>2176</v>
      </c>
      <c r="S23" s="135"/>
      <c r="T23" s="135" t="s">
        <v>669</v>
      </c>
      <c r="U23" s="12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</row>
    <row r="24" spans="1:32" ht="63">
      <c r="A24" s="39" t="s">
        <v>164</v>
      </c>
      <c r="B24" s="39">
        <v>22</v>
      </c>
      <c r="C24" s="39" t="s">
        <v>33</v>
      </c>
      <c r="D24" s="39" t="s">
        <v>1075</v>
      </c>
      <c r="E24" s="135" t="s">
        <v>1076</v>
      </c>
      <c r="F24" s="39" t="s">
        <v>1047</v>
      </c>
      <c r="G24" s="135" t="s">
        <v>466</v>
      </c>
      <c r="H24" s="135">
        <v>3</v>
      </c>
      <c r="I24" s="135">
        <v>6</v>
      </c>
      <c r="J24" s="135">
        <v>4</v>
      </c>
      <c r="K24" s="135">
        <v>4</v>
      </c>
      <c r="L24" s="135">
        <v>0</v>
      </c>
      <c r="M24" s="135">
        <v>1.5</v>
      </c>
      <c r="N24" s="135">
        <v>9</v>
      </c>
      <c r="O24" s="123">
        <v>24.5</v>
      </c>
      <c r="P24" s="39">
        <v>0</v>
      </c>
      <c r="Q24" s="123">
        <v>24.5</v>
      </c>
      <c r="R24" s="135" t="s">
        <v>2176</v>
      </c>
      <c r="S24" s="135"/>
      <c r="T24" s="139" t="s">
        <v>1053</v>
      </c>
      <c r="U24" s="127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</row>
    <row r="25" spans="1:32" ht="68.25" customHeight="1">
      <c r="A25" s="39" t="s">
        <v>164</v>
      </c>
      <c r="B25" s="39">
        <v>23</v>
      </c>
      <c r="C25" s="39" t="s">
        <v>33</v>
      </c>
      <c r="D25" s="39" t="s">
        <v>565</v>
      </c>
      <c r="E25" s="10" t="s">
        <v>566</v>
      </c>
      <c r="F25" s="10" t="s">
        <v>535</v>
      </c>
      <c r="G25" s="10">
        <v>6</v>
      </c>
      <c r="H25" s="39">
        <v>4</v>
      </c>
      <c r="I25" s="39">
        <v>3</v>
      </c>
      <c r="J25" s="39">
        <v>0</v>
      </c>
      <c r="K25" s="39">
        <v>3</v>
      </c>
      <c r="L25" s="10">
        <v>3</v>
      </c>
      <c r="M25" s="10">
        <v>0.5</v>
      </c>
      <c r="N25" s="10">
        <v>9.5</v>
      </c>
      <c r="O25" s="118">
        <v>23</v>
      </c>
      <c r="P25" s="39">
        <v>0</v>
      </c>
      <c r="Q25" s="118">
        <v>23</v>
      </c>
      <c r="R25" s="135" t="s">
        <v>2176</v>
      </c>
      <c r="S25" s="10"/>
      <c r="T25" s="38" t="s">
        <v>567</v>
      </c>
      <c r="U25" s="127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1:32" ht="94.5">
      <c r="A26" s="39" t="s">
        <v>164</v>
      </c>
      <c r="B26" s="39">
        <v>24</v>
      </c>
      <c r="C26" s="39" t="s">
        <v>33</v>
      </c>
      <c r="D26" s="39" t="s">
        <v>1547</v>
      </c>
      <c r="E26" s="10" t="s">
        <v>1548</v>
      </c>
      <c r="F26" s="39" t="s">
        <v>1465</v>
      </c>
      <c r="G26" s="39">
        <v>6</v>
      </c>
      <c r="H26" s="39">
        <v>4</v>
      </c>
      <c r="I26" s="39">
        <v>4</v>
      </c>
      <c r="J26" s="39">
        <v>2</v>
      </c>
      <c r="K26" s="39">
        <v>2</v>
      </c>
      <c r="L26" s="39">
        <v>3</v>
      </c>
      <c r="M26" s="39">
        <v>3</v>
      </c>
      <c r="N26" s="39">
        <v>5</v>
      </c>
      <c r="O26" s="118">
        <v>23</v>
      </c>
      <c r="P26" s="39">
        <v>0</v>
      </c>
      <c r="Q26" s="118">
        <v>23</v>
      </c>
      <c r="R26" s="135" t="s">
        <v>2176</v>
      </c>
      <c r="S26" s="39"/>
      <c r="T26" s="39" t="s">
        <v>1524</v>
      </c>
      <c r="U26" s="12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20" ht="45" customHeight="1">
      <c r="A27" s="39" t="s">
        <v>164</v>
      </c>
      <c r="B27" s="39">
        <v>25</v>
      </c>
      <c r="C27" s="39" t="s">
        <v>33</v>
      </c>
      <c r="D27" s="10" t="s">
        <v>1704</v>
      </c>
      <c r="E27" s="10" t="s">
        <v>1705</v>
      </c>
      <c r="F27" s="10" t="s">
        <v>1702</v>
      </c>
      <c r="G27" s="10">
        <v>6</v>
      </c>
      <c r="H27" s="10">
        <v>0</v>
      </c>
      <c r="I27" s="10">
        <v>4</v>
      </c>
      <c r="J27" s="10">
        <v>4</v>
      </c>
      <c r="K27" s="10">
        <v>4</v>
      </c>
      <c r="L27" s="10">
        <v>2</v>
      </c>
      <c r="M27" s="10">
        <v>4</v>
      </c>
      <c r="N27" s="10">
        <v>5</v>
      </c>
      <c r="O27" s="118">
        <v>23</v>
      </c>
      <c r="P27" s="39">
        <v>0</v>
      </c>
      <c r="Q27" s="118">
        <v>23</v>
      </c>
      <c r="R27" s="135" t="s">
        <v>2176</v>
      </c>
      <c r="S27" s="10"/>
      <c r="T27" s="10" t="s">
        <v>1703</v>
      </c>
    </row>
    <row r="28" spans="1:21" ht="50.25" customHeight="1">
      <c r="A28" s="39" t="s">
        <v>164</v>
      </c>
      <c r="B28" s="39">
        <v>26</v>
      </c>
      <c r="C28" s="39" t="s">
        <v>33</v>
      </c>
      <c r="D28" s="10" t="s">
        <v>462</v>
      </c>
      <c r="E28" s="10" t="s">
        <v>463</v>
      </c>
      <c r="F28" s="39" t="s">
        <v>405</v>
      </c>
      <c r="G28" s="10" t="s">
        <v>454</v>
      </c>
      <c r="H28" s="39">
        <v>1</v>
      </c>
      <c r="I28" s="39">
        <v>0</v>
      </c>
      <c r="J28" s="39">
        <v>4</v>
      </c>
      <c r="K28" s="39">
        <v>2</v>
      </c>
      <c r="L28" s="39">
        <v>2</v>
      </c>
      <c r="M28" s="39">
        <v>5</v>
      </c>
      <c r="N28" s="39">
        <v>8.5</v>
      </c>
      <c r="O28" s="118">
        <v>22.5</v>
      </c>
      <c r="P28" s="39">
        <v>0</v>
      </c>
      <c r="Q28" s="118">
        <v>22.5</v>
      </c>
      <c r="R28" s="39" t="s">
        <v>2177</v>
      </c>
      <c r="S28" s="39"/>
      <c r="T28" s="10" t="s">
        <v>455</v>
      </c>
      <c r="U28" s="2"/>
    </row>
    <row r="29" spans="1:20" s="2" customFormat="1" ht="69.75" customHeight="1">
      <c r="A29" s="39" t="s">
        <v>164</v>
      </c>
      <c r="B29" s="39">
        <v>27</v>
      </c>
      <c r="C29" s="39" t="s">
        <v>33</v>
      </c>
      <c r="D29" s="39" t="s">
        <v>1533</v>
      </c>
      <c r="E29" s="10" t="s">
        <v>1534</v>
      </c>
      <c r="F29" s="39" t="s">
        <v>1465</v>
      </c>
      <c r="G29" s="39">
        <v>6</v>
      </c>
      <c r="H29" s="39">
        <v>4</v>
      </c>
      <c r="I29" s="39">
        <v>4</v>
      </c>
      <c r="J29" s="39">
        <v>2</v>
      </c>
      <c r="K29" s="39">
        <v>2</v>
      </c>
      <c r="L29" s="39">
        <v>3</v>
      </c>
      <c r="M29" s="39">
        <v>2</v>
      </c>
      <c r="N29" s="39">
        <v>5</v>
      </c>
      <c r="O29" s="118">
        <v>22</v>
      </c>
      <c r="P29" s="39">
        <v>0</v>
      </c>
      <c r="Q29" s="118">
        <v>22</v>
      </c>
      <c r="R29" s="39" t="s">
        <v>2177</v>
      </c>
      <c r="S29" s="39"/>
      <c r="T29" s="39" t="s">
        <v>1524</v>
      </c>
    </row>
    <row r="30" spans="1:22" s="2" customFormat="1" ht="51.75" customHeight="1">
      <c r="A30" s="39" t="s">
        <v>164</v>
      </c>
      <c r="B30" s="39">
        <v>28</v>
      </c>
      <c r="C30" s="39" t="s">
        <v>33</v>
      </c>
      <c r="D30" s="39" t="s">
        <v>1543</v>
      </c>
      <c r="E30" s="10" t="s">
        <v>1544</v>
      </c>
      <c r="F30" s="39" t="s">
        <v>1465</v>
      </c>
      <c r="G30" s="39">
        <v>6</v>
      </c>
      <c r="H30" s="39">
        <v>4</v>
      </c>
      <c r="I30" s="39">
        <v>4</v>
      </c>
      <c r="J30" s="39">
        <v>2</v>
      </c>
      <c r="K30" s="39">
        <v>2</v>
      </c>
      <c r="L30" s="39">
        <v>3</v>
      </c>
      <c r="M30" s="39">
        <v>2</v>
      </c>
      <c r="N30" s="39">
        <v>5</v>
      </c>
      <c r="O30" s="118">
        <v>22</v>
      </c>
      <c r="P30" s="39">
        <v>0</v>
      </c>
      <c r="Q30" s="118">
        <v>22</v>
      </c>
      <c r="R30" s="39" t="s">
        <v>2177</v>
      </c>
      <c r="S30" s="39"/>
      <c r="T30" s="39" t="s">
        <v>1524</v>
      </c>
      <c r="V30" s="21"/>
    </row>
    <row r="31" spans="1:21" s="63" customFormat="1" ht="94.5">
      <c r="A31" s="39" t="s">
        <v>164</v>
      </c>
      <c r="B31" s="39">
        <v>29</v>
      </c>
      <c r="C31" s="39" t="s">
        <v>33</v>
      </c>
      <c r="D31" s="39" t="s">
        <v>1557</v>
      </c>
      <c r="E31" s="10" t="s">
        <v>1558</v>
      </c>
      <c r="F31" s="39" t="s">
        <v>1465</v>
      </c>
      <c r="G31" s="39">
        <v>6</v>
      </c>
      <c r="H31" s="39">
        <v>4</v>
      </c>
      <c r="I31" s="39">
        <v>4</v>
      </c>
      <c r="J31" s="39">
        <v>2</v>
      </c>
      <c r="K31" s="39">
        <v>2</v>
      </c>
      <c r="L31" s="39">
        <v>3</v>
      </c>
      <c r="M31" s="39">
        <v>2</v>
      </c>
      <c r="N31" s="39">
        <v>5</v>
      </c>
      <c r="O31" s="118">
        <v>22</v>
      </c>
      <c r="P31" s="39">
        <v>0</v>
      </c>
      <c r="Q31" s="118">
        <v>22</v>
      </c>
      <c r="R31" s="39" t="s">
        <v>2177</v>
      </c>
      <c r="S31" s="39"/>
      <c r="T31" s="39" t="s">
        <v>1524</v>
      </c>
      <c r="U31" s="62"/>
    </row>
    <row r="32" spans="1:21" s="63" customFormat="1" ht="94.5">
      <c r="A32" s="39" t="s">
        <v>164</v>
      </c>
      <c r="B32" s="39">
        <v>30</v>
      </c>
      <c r="C32" s="39" t="s">
        <v>33</v>
      </c>
      <c r="D32" s="135" t="s">
        <v>1900</v>
      </c>
      <c r="E32" s="135" t="s">
        <v>1901</v>
      </c>
      <c r="F32" s="135" t="s">
        <v>1902</v>
      </c>
      <c r="G32" s="135">
        <v>6</v>
      </c>
      <c r="H32" s="135">
        <v>4</v>
      </c>
      <c r="I32" s="135">
        <v>1</v>
      </c>
      <c r="J32" s="135">
        <v>0</v>
      </c>
      <c r="K32" s="135">
        <v>2</v>
      </c>
      <c r="L32" s="135">
        <v>4</v>
      </c>
      <c r="M32" s="135">
        <v>2</v>
      </c>
      <c r="N32" s="135">
        <v>8</v>
      </c>
      <c r="O32" s="123">
        <v>21</v>
      </c>
      <c r="P32" s="39">
        <v>0</v>
      </c>
      <c r="Q32" s="123">
        <v>21</v>
      </c>
      <c r="R32" s="39" t="s">
        <v>2177</v>
      </c>
      <c r="S32" s="135"/>
      <c r="T32" s="135" t="s">
        <v>1885</v>
      </c>
      <c r="U32" s="62"/>
    </row>
    <row r="33" spans="1:20" s="62" customFormat="1" ht="69.75" customHeight="1">
      <c r="A33" s="39" t="s">
        <v>164</v>
      </c>
      <c r="B33" s="39">
        <v>31</v>
      </c>
      <c r="C33" s="39" t="s">
        <v>33</v>
      </c>
      <c r="D33" s="135" t="s">
        <v>1903</v>
      </c>
      <c r="E33" s="135" t="s">
        <v>1904</v>
      </c>
      <c r="F33" s="135" t="s">
        <v>1902</v>
      </c>
      <c r="G33" s="135">
        <v>6</v>
      </c>
      <c r="H33" s="135">
        <v>2</v>
      </c>
      <c r="I33" s="135">
        <v>1</v>
      </c>
      <c r="J33" s="135">
        <v>1</v>
      </c>
      <c r="K33" s="135">
        <v>1</v>
      </c>
      <c r="L33" s="135">
        <v>4</v>
      </c>
      <c r="M33" s="135">
        <v>3</v>
      </c>
      <c r="N33" s="135">
        <v>9</v>
      </c>
      <c r="O33" s="123">
        <v>21</v>
      </c>
      <c r="P33" s="39">
        <v>0</v>
      </c>
      <c r="Q33" s="123">
        <v>21</v>
      </c>
      <c r="R33" s="39" t="s">
        <v>2177</v>
      </c>
      <c r="S33" s="135"/>
      <c r="T33" s="135" t="s">
        <v>1885</v>
      </c>
    </row>
    <row r="34" spans="1:22" s="62" customFormat="1" ht="63">
      <c r="A34" s="39" t="s">
        <v>164</v>
      </c>
      <c r="B34" s="39">
        <v>32</v>
      </c>
      <c r="C34" s="39" t="s">
        <v>33</v>
      </c>
      <c r="D34" s="10" t="s">
        <v>1709</v>
      </c>
      <c r="E34" s="10" t="s">
        <v>1710</v>
      </c>
      <c r="F34" s="10" t="s">
        <v>1702</v>
      </c>
      <c r="G34" s="10">
        <v>6</v>
      </c>
      <c r="H34" s="10">
        <v>0</v>
      </c>
      <c r="I34" s="10">
        <v>0</v>
      </c>
      <c r="J34" s="10">
        <v>4</v>
      </c>
      <c r="K34" s="10">
        <v>2</v>
      </c>
      <c r="L34" s="10">
        <v>2.5</v>
      </c>
      <c r="M34" s="10">
        <v>4</v>
      </c>
      <c r="N34" s="10">
        <v>8.5</v>
      </c>
      <c r="O34" s="118">
        <v>20.5</v>
      </c>
      <c r="P34" s="39">
        <v>0</v>
      </c>
      <c r="Q34" s="118">
        <v>20.5</v>
      </c>
      <c r="R34" s="39" t="s">
        <v>2177</v>
      </c>
      <c r="S34" s="10"/>
      <c r="T34" s="10" t="s">
        <v>1703</v>
      </c>
      <c r="U34" s="64"/>
      <c r="V34" s="61"/>
    </row>
    <row r="35" spans="1:21" s="63" customFormat="1" ht="63">
      <c r="A35" s="39" t="s">
        <v>164</v>
      </c>
      <c r="B35" s="39">
        <v>33</v>
      </c>
      <c r="C35" s="39" t="s">
        <v>33</v>
      </c>
      <c r="D35" s="135" t="s">
        <v>1077</v>
      </c>
      <c r="E35" s="135" t="s">
        <v>1078</v>
      </c>
      <c r="F35" s="39" t="s">
        <v>1047</v>
      </c>
      <c r="G35" s="135" t="s">
        <v>933</v>
      </c>
      <c r="H35" s="135">
        <v>4</v>
      </c>
      <c r="I35" s="135">
        <v>0</v>
      </c>
      <c r="J35" s="135">
        <v>3</v>
      </c>
      <c r="K35" s="135">
        <v>4</v>
      </c>
      <c r="L35" s="135">
        <v>0</v>
      </c>
      <c r="M35" s="135">
        <v>0</v>
      </c>
      <c r="N35" s="135">
        <v>9</v>
      </c>
      <c r="O35" s="123">
        <v>20</v>
      </c>
      <c r="P35" s="39">
        <v>0</v>
      </c>
      <c r="Q35" s="123">
        <v>20</v>
      </c>
      <c r="R35" s="39" t="s">
        <v>2177</v>
      </c>
      <c r="S35" s="135"/>
      <c r="T35" s="139" t="s">
        <v>1053</v>
      </c>
      <c r="U35" s="62"/>
    </row>
    <row r="36" spans="1:21" ht="94.5">
      <c r="A36" s="39" t="s">
        <v>164</v>
      </c>
      <c r="B36" s="39">
        <v>34</v>
      </c>
      <c r="C36" s="39" t="s">
        <v>33</v>
      </c>
      <c r="D36" s="135" t="s">
        <v>1525</v>
      </c>
      <c r="E36" s="19" t="s">
        <v>1526</v>
      </c>
      <c r="F36" s="135" t="s">
        <v>1465</v>
      </c>
      <c r="G36" s="135">
        <v>6</v>
      </c>
      <c r="H36" s="135">
        <v>3</v>
      </c>
      <c r="I36" s="135">
        <v>3</v>
      </c>
      <c r="J36" s="135">
        <v>2</v>
      </c>
      <c r="K36" s="135">
        <v>1</v>
      </c>
      <c r="L36" s="135">
        <v>3</v>
      </c>
      <c r="M36" s="135">
        <v>3</v>
      </c>
      <c r="N36" s="135">
        <v>5</v>
      </c>
      <c r="O36" s="123">
        <v>20</v>
      </c>
      <c r="P36" s="39">
        <v>0</v>
      </c>
      <c r="Q36" s="123">
        <v>20</v>
      </c>
      <c r="R36" s="39" t="s">
        <v>2177</v>
      </c>
      <c r="S36" s="135"/>
      <c r="T36" s="135" t="s">
        <v>1524</v>
      </c>
      <c r="U36" s="2"/>
    </row>
    <row r="37" spans="1:21" ht="94.5">
      <c r="A37" s="39" t="s">
        <v>164</v>
      </c>
      <c r="B37" s="39">
        <v>35</v>
      </c>
      <c r="C37" s="39" t="s">
        <v>33</v>
      </c>
      <c r="D37" s="39" t="s">
        <v>1551</v>
      </c>
      <c r="E37" s="10" t="s">
        <v>1552</v>
      </c>
      <c r="F37" s="39" t="s">
        <v>1465</v>
      </c>
      <c r="G37" s="39">
        <v>6</v>
      </c>
      <c r="H37" s="135">
        <v>3</v>
      </c>
      <c r="I37" s="135">
        <v>3</v>
      </c>
      <c r="J37" s="135">
        <v>2</v>
      </c>
      <c r="K37" s="135">
        <v>1</v>
      </c>
      <c r="L37" s="135">
        <v>3</v>
      </c>
      <c r="M37" s="135">
        <v>3</v>
      </c>
      <c r="N37" s="135">
        <v>5</v>
      </c>
      <c r="O37" s="123">
        <v>20</v>
      </c>
      <c r="P37" s="39">
        <v>0</v>
      </c>
      <c r="Q37" s="123">
        <v>20</v>
      </c>
      <c r="R37" s="39" t="s">
        <v>2177</v>
      </c>
      <c r="S37" s="39"/>
      <c r="T37" s="39" t="s">
        <v>1524</v>
      </c>
      <c r="U37" s="2"/>
    </row>
    <row r="38" spans="1:21" ht="110.25">
      <c r="A38" s="39" t="s">
        <v>164</v>
      </c>
      <c r="B38" s="39">
        <v>36</v>
      </c>
      <c r="C38" s="39" t="s">
        <v>33</v>
      </c>
      <c r="D38" s="39" t="s">
        <v>570</v>
      </c>
      <c r="E38" s="135" t="s">
        <v>571</v>
      </c>
      <c r="F38" s="10" t="s">
        <v>535</v>
      </c>
      <c r="G38" s="135">
        <v>6</v>
      </c>
      <c r="H38" s="135">
        <v>0</v>
      </c>
      <c r="I38" s="135">
        <v>1</v>
      </c>
      <c r="J38" s="135">
        <v>0</v>
      </c>
      <c r="K38" s="135">
        <v>3</v>
      </c>
      <c r="L38" s="135">
        <v>3</v>
      </c>
      <c r="M38" s="135">
        <v>2</v>
      </c>
      <c r="N38" s="135">
        <v>10</v>
      </c>
      <c r="O38" s="123">
        <v>19</v>
      </c>
      <c r="P38" s="39">
        <v>0</v>
      </c>
      <c r="Q38" s="123">
        <v>19</v>
      </c>
      <c r="R38" s="39" t="s">
        <v>2177</v>
      </c>
      <c r="S38" s="135"/>
      <c r="T38" s="38" t="s">
        <v>567</v>
      </c>
      <c r="U38" s="2"/>
    </row>
    <row r="39" spans="1:21" ht="31.5">
      <c r="A39" s="39" t="s">
        <v>164</v>
      </c>
      <c r="B39" s="39">
        <v>37</v>
      </c>
      <c r="C39" s="39" t="s">
        <v>33</v>
      </c>
      <c r="D39" s="39" t="s">
        <v>930</v>
      </c>
      <c r="E39" s="39" t="s">
        <v>931</v>
      </c>
      <c r="F39" s="39" t="s">
        <v>932</v>
      </c>
      <c r="G39" s="39" t="s">
        <v>933</v>
      </c>
      <c r="H39" s="39">
        <v>0</v>
      </c>
      <c r="I39" s="39">
        <v>4</v>
      </c>
      <c r="J39" s="39">
        <v>0</v>
      </c>
      <c r="K39" s="39">
        <v>4</v>
      </c>
      <c r="L39" s="39">
        <v>2.5</v>
      </c>
      <c r="M39" s="39">
        <v>3</v>
      </c>
      <c r="N39" s="39" t="s">
        <v>934</v>
      </c>
      <c r="O39" s="118">
        <v>19</v>
      </c>
      <c r="P39" s="39">
        <v>0</v>
      </c>
      <c r="Q39" s="118">
        <v>19</v>
      </c>
      <c r="R39" s="39" t="s">
        <v>2177</v>
      </c>
      <c r="S39" s="39"/>
      <c r="T39" s="39" t="s">
        <v>935</v>
      </c>
      <c r="U39" s="2"/>
    </row>
    <row r="40" spans="1:20" s="2" customFormat="1" ht="69.75" customHeight="1">
      <c r="A40" s="39" t="s">
        <v>164</v>
      </c>
      <c r="B40" s="39">
        <v>38</v>
      </c>
      <c r="C40" s="39" t="s">
        <v>33</v>
      </c>
      <c r="D40" s="140" t="s">
        <v>1522</v>
      </c>
      <c r="E40" s="13" t="s">
        <v>1523</v>
      </c>
      <c r="F40" s="13" t="s">
        <v>1465</v>
      </c>
      <c r="G40" s="39">
        <v>6</v>
      </c>
      <c r="H40" s="39">
        <v>3</v>
      </c>
      <c r="I40" s="39">
        <v>2</v>
      </c>
      <c r="J40" s="39">
        <v>2</v>
      </c>
      <c r="K40" s="39">
        <v>2</v>
      </c>
      <c r="L40" s="39">
        <v>2</v>
      </c>
      <c r="M40" s="39">
        <v>3</v>
      </c>
      <c r="N40" s="39">
        <v>5</v>
      </c>
      <c r="O40" s="118">
        <v>19</v>
      </c>
      <c r="P40" s="39">
        <v>0</v>
      </c>
      <c r="Q40" s="118">
        <v>19</v>
      </c>
      <c r="R40" s="39" t="s">
        <v>2177</v>
      </c>
      <c r="S40" s="39"/>
      <c r="T40" s="39" t="s">
        <v>1524</v>
      </c>
    </row>
    <row r="41" spans="1:21" ht="94.5">
      <c r="A41" s="39" t="s">
        <v>164</v>
      </c>
      <c r="B41" s="39">
        <v>39</v>
      </c>
      <c r="C41" s="39" t="s">
        <v>33</v>
      </c>
      <c r="D41" s="135" t="s">
        <v>1529</v>
      </c>
      <c r="E41" s="10" t="s">
        <v>1530</v>
      </c>
      <c r="F41" s="135" t="s">
        <v>1465</v>
      </c>
      <c r="G41" s="135">
        <v>6</v>
      </c>
      <c r="H41" s="135">
        <v>4</v>
      </c>
      <c r="I41" s="135">
        <v>3</v>
      </c>
      <c r="J41" s="135">
        <v>2</v>
      </c>
      <c r="K41" s="135">
        <v>2</v>
      </c>
      <c r="L41" s="135">
        <v>2</v>
      </c>
      <c r="M41" s="135">
        <v>2</v>
      </c>
      <c r="N41" s="135">
        <v>4</v>
      </c>
      <c r="O41" s="123">
        <v>19</v>
      </c>
      <c r="P41" s="39">
        <v>0</v>
      </c>
      <c r="Q41" s="123">
        <v>19</v>
      </c>
      <c r="R41" s="39" t="s">
        <v>2177</v>
      </c>
      <c r="S41" s="135"/>
      <c r="T41" s="135" t="s">
        <v>1524</v>
      </c>
      <c r="U41" s="2"/>
    </row>
    <row r="42" spans="1:21" ht="112.5" customHeight="1">
      <c r="A42" s="39" t="s">
        <v>164</v>
      </c>
      <c r="B42" s="39">
        <v>40</v>
      </c>
      <c r="C42" s="39" t="s">
        <v>33</v>
      </c>
      <c r="D42" s="39" t="s">
        <v>1549</v>
      </c>
      <c r="E42" s="10" t="s">
        <v>1550</v>
      </c>
      <c r="F42" s="39" t="s">
        <v>1465</v>
      </c>
      <c r="G42" s="39">
        <v>6</v>
      </c>
      <c r="H42" s="39">
        <v>3</v>
      </c>
      <c r="I42" s="39">
        <v>2</v>
      </c>
      <c r="J42" s="39">
        <v>2</v>
      </c>
      <c r="K42" s="39">
        <v>2</v>
      </c>
      <c r="L42" s="39">
        <v>2</v>
      </c>
      <c r="M42" s="39">
        <v>3</v>
      </c>
      <c r="N42" s="39">
        <v>5</v>
      </c>
      <c r="O42" s="118">
        <v>19</v>
      </c>
      <c r="P42" s="39">
        <v>0</v>
      </c>
      <c r="Q42" s="118">
        <v>19</v>
      </c>
      <c r="R42" s="39" t="s">
        <v>2177</v>
      </c>
      <c r="S42" s="39"/>
      <c r="T42" s="39" t="s">
        <v>1524</v>
      </c>
      <c r="U42" s="2"/>
    </row>
    <row r="43" spans="1:21" ht="110.25" customHeight="1">
      <c r="A43" s="39" t="s">
        <v>164</v>
      </c>
      <c r="B43" s="39">
        <v>41</v>
      </c>
      <c r="C43" s="39" t="s">
        <v>33</v>
      </c>
      <c r="D43" s="10" t="s">
        <v>1711</v>
      </c>
      <c r="E43" s="10" t="s">
        <v>1712</v>
      </c>
      <c r="F43" s="10" t="s">
        <v>1702</v>
      </c>
      <c r="G43" s="10">
        <v>6</v>
      </c>
      <c r="H43" s="10">
        <v>0</v>
      </c>
      <c r="I43" s="10">
        <v>4</v>
      </c>
      <c r="J43" s="10">
        <v>4</v>
      </c>
      <c r="K43" s="10">
        <v>1</v>
      </c>
      <c r="L43" s="10">
        <v>0</v>
      </c>
      <c r="M43" s="10">
        <v>1</v>
      </c>
      <c r="N43" s="10">
        <v>9</v>
      </c>
      <c r="O43" s="118">
        <v>19</v>
      </c>
      <c r="P43" s="39">
        <v>0</v>
      </c>
      <c r="Q43" s="118">
        <v>19</v>
      </c>
      <c r="R43" s="39" t="s">
        <v>2177</v>
      </c>
      <c r="S43" s="10"/>
      <c r="T43" s="10" t="s">
        <v>1703</v>
      </c>
      <c r="U43" s="2"/>
    </row>
    <row r="44" spans="1:20" s="2" customFormat="1" ht="102" customHeight="1">
      <c r="A44" s="39" t="s">
        <v>164</v>
      </c>
      <c r="B44" s="39">
        <v>42</v>
      </c>
      <c r="C44" s="39" t="s">
        <v>33</v>
      </c>
      <c r="D44" s="102" t="s">
        <v>1974</v>
      </c>
      <c r="E44" s="102" t="s">
        <v>1975</v>
      </c>
      <c r="F44" s="102" t="s">
        <v>1927</v>
      </c>
      <c r="G44" s="102" t="s">
        <v>448</v>
      </c>
      <c r="H44" s="102">
        <v>0</v>
      </c>
      <c r="I44" s="102">
        <v>2</v>
      </c>
      <c r="J44" s="102">
        <v>0</v>
      </c>
      <c r="K44" s="102">
        <v>2</v>
      </c>
      <c r="L44" s="102">
        <v>4.5</v>
      </c>
      <c r="M44" s="102">
        <v>2</v>
      </c>
      <c r="N44" s="102">
        <v>8.5</v>
      </c>
      <c r="O44" s="120">
        <v>19</v>
      </c>
      <c r="P44" s="39">
        <v>0</v>
      </c>
      <c r="Q44" s="120">
        <v>19</v>
      </c>
      <c r="R44" s="39" t="s">
        <v>2177</v>
      </c>
      <c r="S44" s="102"/>
      <c r="T44" s="102" t="s">
        <v>2173</v>
      </c>
    </row>
    <row r="45" spans="1:21" ht="94.5">
      <c r="A45" s="39" t="s">
        <v>164</v>
      </c>
      <c r="B45" s="39">
        <v>43</v>
      </c>
      <c r="C45" s="39" t="s">
        <v>33</v>
      </c>
      <c r="D45" s="135" t="s">
        <v>1527</v>
      </c>
      <c r="E45" s="10" t="s">
        <v>1528</v>
      </c>
      <c r="F45" s="135" t="s">
        <v>1465</v>
      </c>
      <c r="G45" s="135">
        <v>6</v>
      </c>
      <c r="H45" s="135">
        <v>3</v>
      </c>
      <c r="I45" s="135">
        <v>2</v>
      </c>
      <c r="J45" s="135">
        <v>2</v>
      </c>
      <c r="K45" s="135">
        <v>1</v>
      </c>
      <c r="L45" s="135">
        <v>3</v>
      </c>
      <c r="M45" s="135">
        <v>2</v>
      </c>
      <c r="N45" s="135">
        <v>5</v>
      </c>
      <c r="O45" s="123">
        <v>18</v>
      </c>
      <c r="P45" s="39">
        <v>0</v>
      </c>
      <c r="Q45" s="123">
        <v>18</v>
      </c>
      <c r="R45" s="39" t="s">
        <v>2177</v>
      </c>
      <c r="S45" s="135"/>
      <c r="T45" s="135" t="s">
        <v>1524</v>
      </c>
      <c r="U45" s="2"/>
    </row>
    <row r="46" spans="1:21" ht="94.5">
      <c r="A46" s="39" t="s">
        <v>164</v>
      </c>
      <c r="B46" s="39">
        <v>44</v>
      </c>
      <c r="C46" s="39" t="s">
        <v>33</v>
      </c>
      <c r="D46" s="39" t="s">
        <v>1531</v>
      </c>
      <c r="E46" s="10" t="s">
        <v>1532</v>
      </c>
      <c r="F46" s="39" t="s">
        <v>1465</v>
      </c>
      <c r="G46" s="39">
        <v>6</v>
      </c>
      <c r="H46" s="39">
        <v>4</v>
      </c>
      <c r="I46" s="39">
        <v>3</v>
      </c>
      <c r="J46" s="39">
        <v>2</v>
      </c>
      <c r="K46" s="39">
        <v>2</v>
      </c>
      <c r="L46" s="39">
        <v>1</v>
      </c>
      <c r="M46" s="39">
        <v>2</v>
      </c>
      <c r="N46" s="39">
        <v>4</v>
      </c>
      <c r="O46" s="118">
        <v>18</v>
      </c>
      <c r="P46" s="39">
        <v>0</v>
      </c>
      <c r="Q46" s="118">
        <v>18</v>
      </c>
      <c r="R46" s="39" t="s">
        <v>2177</v>
      </c>
      <c r="S46" s="39"/>
      <c r="T46" s="39" t="s">
        <v>1524</v>
      </c>
      <c r="U46" s="2"/>
    </row>
    <row r="47" spans="1:20" s="2" customFormat="1" ht="69.75" customHeight="1">
      <c r="A47" s="39" t="s">
        <v>164</v>
      </c>
      <c r="B47" s="39">
        <v>45</v>
      </c>
      <c r="C47" s="39" t="s">
        <v>33</v>
      </c>
      <c r="D47" s="135" t="s">
        <v>1535</v>
      </c>
      <c r="E47" s="10" t="s">
        <v>1536</v>
      </c>
      <c r="F47" s="135" t="s">
        <v>1465</v>
      </c>
      <c r="G47" s="135">
        <v>6</v>
      </c>
      <c r="H47" s="135">
        <v>3</v>
      </c>
      <c r="I47" s="135">
        <v>2</v>
      </c>
      <c r="J47" s="135">
        <v>2</v>
      </c>
      <c r="K47" s="135">
        <v>1</v>
      </c>
      <c r="L47" s="135">
        <v>3</v>
      </c>
      <c r="M47" s="135">
        <v>2</v>
      </c>
      <c r="N47" s="135">
        <v>5</v>
      </c>
      <c r="O47" s="123">
        <v>18</v>
      </c>
      <c r="P47" s="39">
        <v>0</v>
      </c>
      <c r="Q47" s="123">
        <v>18</v>
      </c>
      <c r="R47" s="39" t="s">
        <v>2177</v>
      </c>
      <c r="S47" s="135"/>
      <c r="T47" s="135" t="s">
        <v>1524</v>
      </c>
    </row>
    <row r="48" spans="1:21" s="70" customFormat="1" ht="75" customHeight="1">
      <c r="A48" s="39" t="s">
        <v>164</v>
      </c>
      <c r="B48" s="39">
        <v>46</v>
      </c>
      <c r="C48" s="39" t="s">
        <v>33</v>
      </c>
      <c r="D48" s="39" t="s">
        <v>1537</v>
      </c>
      <c r="E48" s="10" t="s">
        <v>1538</v>
      </c>
      <c r="F48" s="39" t="s">
        <v>1465</v>
      </c>
      <c r="G48" s="135">
        <v>6</v>
      </c>
      <c r="H48" s="135">
        <v>3</v>
      </c>
      <c r="I48" s="135">
        <v>2</v>
      </c>
      <c r="J48" s="135">
        <v>2</v>
      </c>
      <c r="K48" s="135">
        <v>1</v>
      </c>
      <c r="L48" s="135">
        <v>3</v>
      </c>
      <c r="M48" s="135">
        <v>2</v>
      </c>
      <c r="N48" s="135">
        <v>5</v>
      </c>
      <c r="O48" s="123">
        <v>18</v>
      </c>
      <c r="P48" s="39">
        <v>0</v>
      </c>
      <c r="Q48" s="123">
        <v>18</v>
      </c>
      <c r="R48" s="39" t="s">
        <v>2177</v>
      </c>
      <c r="S48" s="39"/>
      <c r="T48" s="39" t="s">
        <v>1524</v>
      </c>
      <c r="U48" s="69"/>
    </row>
    <row r="49" spans="1:22" s="70" customFormat="1" ht="75" customHeight="1">
      <c r="A49" s="39" t="s">
        <v>164</v>
      </c>
      <c r="B49" s="39">
        <v>47</v>
      </c>
      <c r="C49" s="39" t="s">
        <v>33</v>
      </c>
      <c r="D49" s="39" t="s">
        <v>1541</v>
      </c>
      <c r="E49" s="10" t="s">
        <v>1542</v>
      </c>
      <c r="F49" s="39" t="s">
        <v>1465</v>
      </c>
      <c r="G49" s="39">
        <v>6</v>
      </c>
      <c r="H49" s="39">
        <v>4</v>
      </c>
      <c r="I49" s="39">
        <v>3</v>
      </c>
      <c r="J49" s="39">
        <v>2</v>
      </c>
      <c r="K49" s="39">
        <v>2</v>
      </c>
      <c r="L49" s="39">
        <v>1</v>
      </c>
      <c r="M49" s="39">
        <v>2</v>
      </c>
      <c r="N49" s="39">
        <v>4</v>
      </c>
      <c r="O49" s="118">
        <v>18</v>
      </c>
      <c r="P49" s="39">
        <v>0</v>
      </c>
      <c r="Q49" s="118">
        <v>18</v>
      </c>
      <c r="R49" s="39" t="s">
        <v>2177</v>
      </c>
      <c r="S49" s="39"/>
      <c r="T49" s="39" t="s">
        <v>1524</v>
      </c>
      <c r="U49" s="69"/>
      <c r="V49" s="71"/>
    </row>
    <row r="50" spans="1:20" s="69" customFormat="1" ht="75" customHeight="1">
      <c r="A50" s="39" t="s">
        <v>164</v>
      </c>
      <c r="B50" s="39">
        <v>48</v>
      </c>
      <c r="C50" s="39" t="s">
        <v>33</v>
      </c>
      <c r="D50" s="39" t="s">
        <v>1545</v>
      </c>
      <c r="E50" s="10" t="s">
        <v>1546</v>
      </c>
      <c r="F50" s="39" t="s">
        <v>1465</v>
      </c>
      <c r="G50" s="39">
        <v>6</v>
      </c>
      <c r="H50" s="39">
        <v>4</v>
      </c>
      <c r="I50" s="39">
        <v>3</v>
      </c>
      <c r="J50" s="39">
        <v>2</v>
      </c>
      <c r="K50" s="39">
        <v>2</v>
      </c>
      <c r="L50" s="39">
        <v>1</v>
      </c>
      <c r="M50" s="39">
        <v>2</v>
      </c>
      <c r="N50" s="39">
        <v>4</v>
      </c>
      <c r="O50" s="118">
        <v>18</v>
      </c>
      <c r="P50" s="39">
        <v>0</v>
      </c>
      <c r="Q50" s="118">
        <v>18</v>
      </c>
      <c r="R50" s="39" t="s">
        <v>2177</v>
      </c>
      <c r="S50" s="39"/>
      <c r="T50" s="39" t="s">
        <v>1524</v>
      </c>
    </row>
    <row r="51" spans="1:22" s="69" customFormat="1" ht="75" customHeight="1">
      <c r="A51" s="39" t="s">
        <v>164</v>
      </c>
      <c r="B51" s="39">
        <v>49</v>
      </c>
      <c r="C51" s="39" t="s">
        <v>33</v>
      </c>
      <c r="D51" s="39" t="s">
        <v>1555</v>
      </c>
      <c r="E51" s="10" t="s">
        <v>1556</v>
      </c>
      <c r="F51" s="39" t="s">
        <v>1465</v>
      </c>
      <c r="G51" s="39">
        <v>6</v>
      </c>
      <c r="H51" s="39">
        <v>4</v>
      </c>
      <c r="I51" s="39">
        <v>3</v>
      </c>
      <c r="J51" s="39">
        <v>2</v>
      </c>
      <c r="K51" s="39">
        <v>2</v>
      </c>
      <c r="L51" s="39">
        <v>1</v>
      </c>
      <c r="M51" s="39">
        <v>2</v>
      </c>
      <c r="N51" s="39">
        <v>4</v>
      </c>
      <c r="O51" s="118">
        <v>18</v>
      </c>
      <c r="P51" s="39">
        <v>0</v>
      </c>
      <c r="Q51" s="118">
        <v>18</v>
      </c>
      <c r="R51" s="39" t="s">
        <v>2177</v>
      </c>
      <c r="S51" s="39"/>
      <c r="T51" s="39" t="s">
        <v>1524</v>
      </c>
      <c r="U51" s="36"/>
      <c r="V51" s="8"/>
    </row>
    <row r="52" spans="1:21" s="70" customFormat="1" ht="75" customHeight="1">
      <c r="A52" s="39" t="s">
        <v>164</v>
      </c>
      <c r="B52" s="39">
        <v>50</v>
      </c>
      <c r="C52" s="39" t="s">
        <v>33</v>
      </c>
      <c r="D52" s="39" t="s">
        <v>1278</v>
      </c>
      <c r="E52" s="39" t="s">
        <v>1279</v>
      </c>
      <c r="F52" s="39" t="s">
        <v>1238</v>
      </c>
      <c r="G52" s="39" t="s">
        <v>90</v>
      </c>
      <c r="H52" s="39">
        <v>0</v>
      </c>
      <c r="I52" s="39">
        <v>3</v>
      </c>
      <c r="J52" s="39">
        <v>0</v>
      </c>
      <c r="K52" s="39">
        <v>3</v>
      </c>
      <c r="L52" s="39">
        <v>1</v>
      </c>
      <c r="M52" s="39">
        <v>1</v>
      </c>
      <c r="N52" s="39">
        <v>9.5</v>
      </c>
      <c r="O52" s="118">
        <v>17.5</v>
      </c>
      <c r="P52" s="39">
        <v>0</v>
      </c>
      <c r="Q52" s="118">
        <v>17.5</v>
      </c>
      <c r="R52" s="39" t="s">
        <v>2177</v>
      </c>
      <c r="S52" s="39"/>
      <c r="T52" s="39" t="s">
        <v>1243</v>
      </c>
      <c r="U52" s="69"/>
    </row>
    <row r="53" spans="1:21" ht="63">
      <c r="A53" s="39" t="s">
        <v>164</v>
      </c>
      <c r="B53" s="39">
        <v>51</v>
      </c>
      <c r="C53" s="39" t="s">
        <v>33</v>
      </c>
      <c r="D53" s="135" t="s">
        <v>1079</v>
      </c>
      <c r="E53" s="135" t="s">
        <v>1080</v>
      </c>
      <c r="F53" s="39" t="s">
        <v>1047</v>
      </c>
      <c r="G53" s="135" t="s">
        <v>933</v>
      </c>
      <c r="H53" s="135">
        <v>3</v>
      </c>
      <c r="I53" s="135">
        <v>0</v>
      </c>
      <c r="J53" s="135">
        <v>2</v>
      </c>
      <c r="K53" s="135">
        <v>0</v>
      </c>
      <c r="L53" s="135">
        <v>0</v>
      </c>
      <c r="M53" s="135">
        <v>3</v>
      </c>
      <c r="N53" s="135">
        <v>9</v>
      </c>
      <c r="O53" s="123">
        <v>17</v>
      </c>
      <c r="P53" s="39">
        <v>0</v>
      </c>
      <c r="Q53" s="123">
        <v>17</v>
      </c>
      <c r="R53" s="39" t="s">
        <v>2177</v>
      </c>
      <c r="S53" s="135"/>
      <c r="T53" s="139" t="s">
        <v>1053</v>
      </c>
      <c r="U53" s="2"/>
    </row>
    <row r="54" spans="1:21" ht="63">
      <c r="A54" s="39" t="s">
        <v>164</v>
      </c>
      <c r="B54" s="39">
        <v>52</v>
      </c>
      <c r="C54" s="39" t="s">
        <v>33</v>
      </c>
      <c r="D54" s="19" t="s">
        <v>2118</v>
      </c>
      <c r="E54" s="39" t="s">
        <v>2119</v>
      </c>
      <c r="F54" s="39" t="s">
        <v>2116</v>
      </c>
      <c r="G54" s="39">
        <v>6</v>
      </c>
      <c r="H54" s="39">
        <v>0</v>
      </c>
      <c r="I54" s="39">
        <v>2</v>
      </c>
      <c r="J54" s="39">
        <v>1</v>
      </c>
      <c r="K54" s="39">
        <v>2</v>
      </c>
      <c r="L54" s="39">
        <v>1</v>
      </c>
      <c r="M54" s="39">
        <v>2</v>
      </c>
      <c r="N54" s="39">
        <v>8.5</v>
      </c>
      <c r="O54" s="118">
        <v>16.5</v>
      </c>
      <c r="P54" s="39">
        <v>0</v>
      </c>
      <c r="Q54" s="118">
        <v>16.5</v>
      </c>
      <c r="R54" s="39" t="s">
        <v>2177</v>
      </c>
      <c r="S54" s="39"/>
      <c r="T54" s="39" t="s">
        <v>2120</v>
      </c>
      <c r="U54" s="2"/>
    </row>
    <row r="55" spans="1:20" s="2" customFormat="1" ht="69.75" customHeight="1">
      <c r="A55" s="39" t="s">
        <v>164</v>
      </c>
      <c r="B55" s="39">
        <v>53</v>
      </c>
      <c r="C55" s="39" t="s">
        <v>33</v>
      </c>
      <c r="D55" s="135" t="s">
        <v>2121</v>
      </c>
      <c r="E55" s="135" t="s">
        <v>2122</v>
      </c>
      <c r="F55" s="135" t="s">
        <v>2116</v>
      </c>
      <c r="G55" s="135">
        <v>6</v>
      </c>
      <c r="H55" s="135">
        <v>0</v>
      </c>
      <c r="I55" s="135">
        <v>2</v>
      </c>
      <c r="J55" s="135">
        <v>1</v>
      </c>
      <c r="K55" s="135">
        <v>1</v>
      </c>
      <c r="L55" s="135">
        <v>1</v>
      </c>
      <c r="M55" s="135">
        <v>3</v>
      </c>
      <c r="N55" s="135">
        <v>8.5</v>
      </c>
      <c r="O55" s="123">
        <v>16.5</v>
      </c>
      <c r="P55" s="39">
        <v>0</v>
      </c>
      <c r="Q55" s="123">
        <v>16.5</v>
      </c>
      <c r="R55" s="39" t="s">
        <v>2177</v>
      </c>
      <c r="S55" s="135"/>
      <c r="T55" s="135" t="s">
        <v>2120</v>
      </c>
    </row>
    <row r="56" spans="1:22" s="2" customFormat="1" ht="78.75">
      <c r="A56" s="39" t="s">
        <v>164</v>
      </c>
      <c r="B56" s="39">
        <v>54</v>
      </c>
      <c r="C56" s="39" t="s">
        <v>33</v>
      </c>
      <c r="D56" s="39" t="s">
        <v>342</v>
      </c>
      <c r="E56" s="39" t="s">
        <v>343</v>
      </c>
      <c r="F56" s="39" t="s">
        <v>301</v>
      </c>
      <c r="G56" s="39">
        <v>6</v>
      </c>
      <c r="H56" s="39">
        <v>4</v>
      </c>
      <c r="I56" s="39">
        <v>1</v>
      </c>
      <c r="J56" s="39">
        <v>0</v>
      </c>
      <c r="K56" s="39">
        <v>1</v>
      </c>
      <c r="L56" s="39">
        <v>0</v>
      </c>
      <c r="M56" s="39">
        <v>2</v>
      </c>
      <c r="N56" s="39">
        <v>8</v>
      </c>
      <c r="O56" s="118">
        <v>16</v>
      </c>
      <c r="P56" s="39">
        <v>0</v>
      </c>
      <c r="Q56" s="118">
        <v>16</v>
      </c>
      <c r="R56" s="39" t="s">
        <v>2177</v>
      </c>
      <c r="S56" s="39"/>
      <c r="T56" s="39" t="s">
        <v>344</v>
      </c>
      <c r="U56" s="36"/>
      <c r="V56" s="21"/>
    </row>
    <row r="57" spans="1:21" ht="110.25">
      <c r="A57" s="39" t="s">
        <v>164</v>
      </c>
      <c r="B57" s="39">
        <v>55</v>
      </c>
      <c r="C57" s="39" t="s">
        <v>33</v>
      </c>
      <c r="D57" s="13" t="s">
        <v>1409</v>
      </c>
      <c r="E57" s="39" t="s">
        <v>1410</v>
      </c>
      <c r="F57" s="39" t="s">
        <v>1398</v>
      </c>
      <c r="G57" s="39" t="s">
        <v>448</v>
      </c>
      <c r="H57" s="39">
        <v>0</v>
      </c>
      <c r="I57" s="39">
        <v>0</v>
      </c>
      <c r="J57" s="39">
        <v>1</v>
      </c>
      <c r="K57" s="39">
        <v>1</v>
      </c>
      <c r="L57" s="39">
        <v>1</v>
      </c>
      <c r="M57" s="39">
        <v>3</v>
      </c>
      <c r="N57" s="39">
        <v>10</v>
      </c>
      <c r="O57" s="118">
        <v>16</v>
      </c>
      <c r="P57" s="39">
        <v>0</v>
      </c>
      <c r="Q57" s="118">
        <v>16</v>
      </c>
      <c r="R57" s="39" t="s">
        <v>2177</v>
      </c>
      <c r="S57" s="39"/>
      <c r="T57" s="39" t="s">
        <v>1411</v>
      </c>
      <c r="U57" s="2"/>
    </row>
    <row r="58" spans="1:21" ht="54" customHeight="1">
      <c r="A58" s="39" t="s">
        <v>164</v>
      </c>
      <c r="B58" s="39">
        <v>56</v>
      </c>
      <c r="C58" s="39" t="s">
        <v>33</v>
      </c>
      <c r="D58" s="135" t="s">
        <v>1553</v>
      </c>
      <c r="E58" s="10" t="s">
        <v>1554</v>
      </c>
      <c r="F58" s="135" t="s">
        <v>1465</v>
      </c>
      <c r="G58" s="135">
        <v>6</v>
      </c>
      <c r="H58" s="135">
        <v>2</v>
      </c>
      <c r="I58" s="135">
        <v>2</v>
      </c>
      <c r="J58" s="135">
        <v>3</v>
      </c>
      <c r="K58" s="135">
        <v>3</v>
      </c>
      <c r="L58" s="135">
        <v>1</v>
      </c>
      <c r="M58" s="135">
        <v>1</v>
      </c>
      <c r="N58" s="135">
        <v>4</v>
      </c>
      <c r="O58" s="123">
        <v>16</v>
      </c>
      <c r="P58" s="39">
        <v>0</v>
      </c>
      <c r="Q58" s="123">
        <v>16</v>
      </c>
      <c r="R58" s="39" t="s">
        <v>2177</v>
      </c>
      <c r="S58" s="135"/>
      <c r="T58" s="135" t="s">
        <v>1524</v>
      </c>
      <c r="U58" s="2"/>
    </row>
    <row r="59" spans="1:22" ht="110.25">
      <c r="A59" s="39" t="s">
        <v>164</v>
      </c>
      <c r="B59" s="39">
        <v>57</v>
      </c>
      <c r="C59" s="39" t="s">
        <v>33</v>
      </c>
      <c r="D59" s="13" t="s">
        <v>1412</v>
      </c>
      <c r="E59" s="39" t="s">
        <v>1413</v>
      </c>
      <c r="F59" s="39" t="s">
        <v>1398</v>
      </c>
      <c r="G59" s="39" t="s">
        <v>448</v>
      </c>
      <c r="H59" s="39">
        <v>0</v>
      </c>
      <c r="I59" s="39">
        <v>0</v>
      </c>
      <c r="J59" s="39">
        <v>1</v>
      </c>
      <c r="K59" s="39">
        <v>0</v>
      </c>
      <c r="L59" s="39">
        <v>1</v>
      </c>
      <c r="M59" s="39">
        <v>3</v>
      </c>
      <c r="N59" s="39">
        <v>10</v>
      </c>
      <c r="O59" s="118">
        <v>15</v>
      </c>
      <c r="P59" s="39">
        <v>0</v>
      </c>
      <c r="Q59" s="118">
        <v>15</v>
      </c>
      <c r="R59" s="39" t="s">
        <v>2177</v>
      </c>
      <c r="S59" s="135"/>
      <c r="T59" s="39" t="s">
        <v>1411</v>
      </c>
      <c r="U59" s="36"/>
      <c r="V59" s="21"/>
    </row>
    <row r="60" spans="1:21" ht="31.5">
      <c r="A60" s="39" t="s">
        <v>164</v>
      </c>
      <c r="B60" s="39">
        <v>58</v>
      </c>
      <c r="C60" s="39" t="s">
        <v>33</v>
      </c>
      <c r="D60" s="135" t="s">
        <v>936</v>
      </c>
      <c r="E60" s="135" t="s">
        <v>937</v>
      </c>
      <c r="F60" s="39" t="s">
        <v>932</v>
      </c>
      <c r="G60" s="135" t="s">
        <v>933</v>
      </c>
      <c r="H60" s="135">
        <v>0</v>
      </c>
      <c r="I60" s="135">
        <v>0</v>
      </c>
      <c r="J60" s="135">
        <v>2</v>
      </c>
      <c r="K60" s="135">
        <v>4</v>
      </c>
      <c r="L60" s="135">
        <v>0</v>
      </c>
      <c r="M60" s="135">
        <v>4</v>
      </c>
      <c r="N60" s="135">
        <v>4.5</v>
      </c>
      <c r="O60" s="123">
        <v>14.5</v>
      </c>
      <c r="P60" s="39">
        <v>0</v>
      </c>
      <c r="Q60" s="123">
        <v>14.5</v>
      </c>
      <c r="R60" s="39" t="s">
        <v>2177</v>
      </c>
      <c r="S60" s="135"/>
      <c r="T60" s="39" t="s">
        <v>935</v>
      </c>
      <c r="U60" s="2"/>
    </row>
    <row r="61" spans="1:21" ht="31.5">
      <c r="A61" s="39" t="s">
        <v>164</v>
      </c>
      <c r="B61" s="39">
        <v>59</v>
      </c>
      <c r="C61" s="39" t="s">
        <v>33</v>
      </c>
      <c r="D61" s="141" t="s">
        <v>1298</v>
      </c>
      <c r="E61" s="135" t="s">
        <v>1299</v>
      </c>
      <c r="F61" s="135" t="s">
        <v>1238</v>
      </c>
      <c r="G61" s="135" t="s">
        <v>668</v>
      </c>
      <c r="H61" s="135">
        <v>4</v>
      </c>
      <c r="I61" s="135">
        <v>2</v>
      </c>
      <c r="J61" s="135">
        <v>0</v>
      </c>
      <c r="K61" s="135">
        <v>0</v>
      </c>
      <c r="L61" s="135">
        <v>0</v>
      </c>
      <c r="M61" s="135">
        <v>0</v>
      </c>
      <c r="N61" s="39">
        <v>8.5</v>
      </c>
      <c r="O61" s="123">
        <v>14.5</v>
      </c>
      <c r="P61" s="39">
        <v>0</v>
      </c>
      <c r="Q61" s="123">
        <v>14.5</v>
      </c>
      <c r="R61" s="39" t="s">
        <v>2177</v>
      </c>
      <c r="S61" s="135"/>
      <c r="T61" s="135" t="s">
        <v>1267</v>
      </c>
      <c r="U61" s="2"/>
    </row>
    <row r="62" spans="1:22" ht="47.25">
      <c r="A62" s="39" t="s">
        <v>164</v>
      </c>
      <c r="B62" s="39">
        <v>60</v>
      </c>
      <c r="C62" s="39" t="s">
        <v>33</v>
      </c>
      <c r="D62" s="140" t="s">
        <v>88</v>
      </c>
      <c r="E62" s="13" t="s">
        <v>89</v>
      </c>
      <c r="F62" s="39" t="s">
        <v>36</v>
      </c>
      <c r="G62" s="39" t="s">
        <v>90</v>
      </c>
      <c r="H62" s="39">
        <v>0</v>
      </c>
      <c r="I62" s="39">
        <v>0</v>
      </c>
      <c r="J62" s="39">
        <v>3</v>
      </c>
      <c r="K62" s="39">
        <v>0</v>
      </c>
      <c r="L62" s="39">
        <v>0.5</v>
      </c>
      <c r="M62" s="39">
        <v>0.5</v>
      </c>
      <c r="N62" s="39">
        <v>10</v>
      </c>
      <c r="O62" s="118">
        <v>14</v>
      </c>
      <c r="P62" s="39">
        <v>0</v>
      </c>
      <c r="Q62" s="118">
        <v>14</v>
      </c>
      <c r="R62" s="39" t="s">
        <v>2177</v>
      </c>
      <c r="S62" s="39"/>
      <c r="T62" s="39" t="s">
        <v>91</v>
      </c>
      <c r="U62" s="36"/>
      <c r="V62" s="21"/>
    </row>
    <row r="63" spans="1:21" ht="63">
      <c r="A63" s="39" t="s">
        <v>164</v>
      </c>
      <c r="B63" s="39">
        <v>61</v>
      </c>
      <c r="C63" s="39" t="s">
        <v>33</v>
      </c>
      <c r="D63" s="39" t="s">
        <v>1081</v>
      </c>
      <c r="E63" s="39" t="s">
        <v>1082</v>
      </c>
      <c r="F63" s="39" t="s">
        <v>1047</v>
      </c>
      <c r="G63" s="39" t="s">
        <v>466</v>
      </c>
      <c r="H63" s="39">
        <v>0</v>
      </c>
      <c r="I63" s="39">
        <v>0</v>
      </c>
      <c r="J63" s="39">
        <v>0</v>
      </c>
      <c r="K63" s="39">
        <v>1</v>
      </c>
      <c r="L63" s="39">
        <v>0</v>
      </c>
      <c r="M63" s="39">
        <v>3</v>
      </c>
      <c r="N63" s="39">
        <v>10</v>
      </c>
      <c r="O63" s="118">
        <v>14</v>
      </c>
      <c r="P63" s="39">
        <v>0</v>
      </c>
      <c r="Q63" s="118">
        <v>14</v>
      </c>
      <c r="R63" s="39" t="s">
        <v>2177</v>
      </c>
      <c r="S63" s="39"/>
      <c r="T63" s="139" t="s">
        <v>1053</v>
      </c>
      <c r="U63" s="2"/>
    </row>
    <row r="64" spans="1:22" s="3" customFormat="1" ht="47.25">
      <c r="A64" s="39" t="s">
        <v>164</v>
      </c>
      <c r="B64" s="39">
        <v>62</v>
      </c>
      <c r="C64" s="39" t="s">
        <v>33</v>
      </c>
      <c r="D64" s="140" t="s">
        <v>92</v>
      </c>
      <c r="E64" s="13" t="s">
        <v>93</v>
      </c>
      <c r="F64" s="39" t="s">
        <v>36</v>
      </c>
      <c r="G64" s="135" t="s">
        <v>90</v>
      </c>
      <c r="H64" s="135">
        <v>0</v>
      </c>
      <c r="I64" s="135">
        <v>0</v>
      </c>
      <c r="J64" s="135">
        <v>0</v>
      </c>
      <c r="K64" s="135">
        <v>1</v>
      </c>
      <c r="L64" s="135">
        <v>3.5</v>
      </c>
      <c r="M64" s="135">
        <v>0</v>
      </c>
      <c r="N64" s="135">
        <v>9</v>
      </c>
      <c r="O64" s="123">
        <v>13.5</v>
      </c>
      <c r="P64" s="39">
        <v>0</v>
      </c>
      <c r="Q64" s="123">
        <v>13.5</v>
      </c>
      <c r="R64" s="39" t="s">
        <v>2177</v>
      </c>
      <c r="S64" s="135"/>
      <c r="T64" s="39" t="s">
        <v>91</v>
      </c>
      <c r="U64" s="36"/>
      <c r="V64" s="21"/>
    </row>
    <row r="65" spans="1:22" ht="31.5">
      <c r="A65" s="39" t="s">
        <v>164</v>
      </c>
      <c r="B65" s="39">
        <v>63</v>
      </c>
      <c r="C65" s="39" t="s">
        <v>33</v>
      </c>
      <c r="D65" s="135" t="s">
        <v>1268</v>
      </c>
      <c r="E65" s="135" t="s">
        <v>1269</v>
      </c>
      <c r="F65" s="135" t="s">
        <v>1238</v>
      </c>
      <c r="G65" s="135" t="s">
        <v>668</v>
      </c>
      <c r="H65" s="135">
        <v>0</v>
      </c>
      <c r="I65" s="135">
        <v>2</v>
      </c>
      <c r="J65" s="135">
        <v>0</v>
      </c>
      <c r="K65" s="135">
        <v>2</v>
      </c>
      <c r="L65" s="135">
        <v>0</v>
      </c>
      <c r="M65" s="135">
        <v>0</v>
      </c>
      <c r="N65" s="135">
        <v>9</v>
      </c>
      <c r="O65" s="123">
        <v>13</v>
      </c>
      <c r="P65" s="39">
        <v>0</v>
      </c>
      <c r="Q65" s="123">
        <v>13</v>
      </c>
      <c r="R65" s="39" t="s">
        <v>2177</v>
      </c>
      <c r="S65" s="135"/>
      <c r="T65" s="135" t="s">
        <v>1267</v>
      </c>
      <c r="U65" s="36"/>
      <c r="V65" s="21"/>
    </row>
    <row r="66" spans="1:21" ht="110.25">
      <c r="A66" s="39" t="s">
        <v>164</v>
      </c>
      <c r="B66" s="39">
        <v>64</v>
      </c>
      <c r="C66" s="39" t="s">
        <v>33</v>
      </c>
      <c r="D66" s="13" t="s">
        <v>1414</v>
      </c>
      <c r="E66" s="39" t="s">
        <v>1415</v>
      </c>
      <c r="F66" s="39" t="s">
        <v>1398</v>
      </c>
      <c r="G66" s="39" t="s">
        <v>448</v>
      </c>
      <c r="H66" s="39">
        <v>0</v>
      </c>
      <c r="I66" s="39">
        <v>0</v>
      </c>
      <c r="J66" s="39">
        <v>0</v>
      </c>
      <c r="K66" s="39">
        <v>0</v>
      </c>
      <c r="L66" s="39">
        <v>1</v>
      </c>
      <c r="M66" s="39">
        <v>2</v>
      </c>
      <c r="N66" s="39">
        <v>10</v>
      </c>
      <c r="O66" s="118">
        <v>13</v>
      </c>
      <c r="P66" s="39">
        <v>0</v>
      </c>
      <c r="Q66" s="118">
        <v>13</v>
      </c>
      <c r="R66" s="39" t="s">
        <v>2177</v>
      </c>
      <c r="S66" s="135"/>
      <c r="T66" s="39" t="s">
        <v>1411</v>
      </c>
      <c r="U66" s="2"/>
    </row>
    <row r="67" spans="1:21" ht="63">
      <c r="A67" s="39" t="s">
        <v>164</v>
      </c>
      <c r="B67" s="39">
        <v>65</v>
      </c>
      <c r="C67" s="39" t="s">
        <v>33</v>
      </c>
      <c r="D67" s="10" t="s">
        <v>1715</v>
      </c>
      <c r="E67" s="10" t="s">
        <v>1716</v>
      </c>
      <c r="F67" s="10" t="s">
        <v>1702</v>
      </c>
      <c r="G67" s="10">
        <v>6</v>
      </c>
      <c r="H67" s="10">
        <v>0</v>
      </c>
      <c r="I67" s="10">
        <v>0</v>
      </c>
      <c r="J67" s="10">
        <v>0</v>
      </c>
      <c r="K67" s="10">
        <v>1</v>
      </c>
      <c r="L67" s="10">
        <v>2</v>
      </c>
      <c r="M67" s="10">
        <v>0</v>
      </c>
      <c r="N67" s="10">
        <v>10</v>
      </c>
      <c r="O67" s="118">
        <v>13</v>
      </c>
      <c r="P67" s="39">
        <v>0</v>
      </c>
      <c r="Q67" s="118">
        <v>13</v>
      </c>
      <c r="R67" s="39" t="s">
        <v>2177</v>
      </c>
      <c r="S67" s="10"/>
      <c r="T67" s="10" t="s">
        <v>1708</v>
      </c>
      <c r="U67" s="2"/>
    </row>
    <row r="68" spans="1:21" ht="63">
      <c r="A68" s="39" t="s">
        <v>164</v>
      </c>
      <c r="B68" s="39">
        <v>66</v>
      </c>
      <c r="C68" s="39" t="s">
        <v>33</v>
      </c>
      <c r="D68" s="42" t="s">
        <v>94</v>
      </c>
      <c r="E68" s="39" t="s">
        <v>95</v>
      </c>
      <c r="F68" s="39" t="s">
        <v>68</v>
      </c>
      <c r="G68" s="39">
        <v>6</v>
      </c>
      <c r="H68" s="39">
        <v>0</v>
      </c>
      <c r="I68" s="39">
        <v>0</v>
      </c>
      <c r="J68" s="39">
        <v>0</v>
      </c>
      <c r="K68" s="39">
        <v>1</v>
      </c>
      <c r="L68" s="39">
        <v>1</v>
      </c>
      <c r="M68" s="39">
        <v>1.5</v>
      </c>
      <c r="N68" s="39">
        <v>9</v>
      </c>
      <c r="O68" s="118">
        <v>12.5</v>
      </c>
      <c r="P68" s="39">
        <v>0</v>
      </c>
      <c r="Q68" s="118">
        <v>12.5</v>
      </c>
      <c r="R68" s="39" t="s">
        <v>2177</v>
      </c>
      <c r="S68" s="39"/>
      <c r="T68" s="134" t="s">
        <v>85</v>
      </c>
      <c r="U68" s="2"/>
    </row>
    <row r="69" spans="1:21" ht="110.25">
      <c r="A69" s="39" t="s">
        <v>164</v>
      </c>
      <c r="B69" s="39">
        <v>67</v>
      </c>
      <c r="C69" s="39" t="s">
        <v>33</v>
      </c>
      <c r="D69" s="135" t="s">
        <v>255</v>
      </c>
      <c r="E69" s="135" t="s">
        <v>256</v>
      </c>
      <c r="F69" s="39" t="s">
        <v>211</v>
      </c>
      <c r="G69" s="135">
        <v>6</v>
      </c>
      <c r="H69" s="135">
        <v>0</v>
      </c>
      <c r="I69" s="135">
        <v>0</v>
      </c>
      <c r="J69" s="135">
        <v>0</v>
      </c>
      <c r="K69" s="135">
        <v>1</v>
      </c>
      <c r="L69" s="135">
        <v>2</v>
      </c>
      <c r="M69" s="135">
        <v>0</v>
      </c>
      <c r="N69" s="119" t="s">
        <v>257</v>
      </c>
      <c r="O69" s="123">
        <v>12.5</v>
      </c>
      <c r="P69" s="39">
        <v>0</v>
      </c>
      <c r="Q69" s="123">
        <v>12.5</v>
      </c>
      <c r="R69" s="39" t="s">
        <v>2177</v>
      </c>
      <c r="S69" s="135"/>
      <c r="T69" s="135" t="s">
        <v>252</v>
      </c>
      <c r="U69" s="2"/>
    </row>
    <row r="70" spans="1:21" ht="110.25">
      <c r="A70" s="39" t="s">
        <v>164</v>
      </c>
      <c r="B70" s="39">
        <v>68</v>
      </c>
      <c r="C70" s="39" t="s">
        <v>33</v>
      </c>
      <c r="D70" s="39" t="s">
        <v>876</v>
      </c>
      <c r="E70" s="39" t="s">
        <v>877</v>
      </c>
      <c r="F70" s="39" t="s">
        <v>878</v>
      </c>
      <c r="G70" s="39">
        <v>6</v>
      </c>
      <c r="H70" s="39">
        <v>0</v>
      </c>
      <c r="I70" s="39">
        <v>1</v>
      </c>
      <c r="J70" s="39">
        <v>1</v>
      </c>
      <c r="K70" s="39">
        <v>2</v>
      </c>
      <c r="L70" s="39">
        <v>0</v>
      </c>
      <c r="M70" s="39">
        <v>1.5</v>
      </c>
      <c r="N70" s="39">
        <v>7</v>
      </c>
      <c r="O70" s="118">
        <v>12.5</v>
      </c>
      <c r="P70" s="39">
        <v>0</v>
      </c>
      <c r="Q70" s="118">
        <v>12.5</v>
      </c>
      <c r="R70" s="39" t="s">
        <v>2177</v>
      </c>
      <c r="S70" s="39"/>
      <c r="T70" s="39" t="s">
        <v>879</v>
      </c>
      <c r="U70" s="2"/>
    </row>
    <row r="71" spans="1:21" ht="110.25">
      <c r="A71" s="39" t="s">
        <v>164</v>
      </c>
      <c r="B71" s="39">
        <v>69</v>
      </c>
      <c r="C71" s="39" t="s">
        <v>33</v>
      </c>
      <c r="D71" s="13" t="s">
        <v>1416</v>
      </c>
      <c r="E71" s="135" t="s">
        <v>1417</v>
      </c>
      <c r="F71" s="39" t="s">
        <v>1398</v>
      </c>
      <c r="G71" s="39" t="s">
        <v>448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2.5</v>
      </c>
      <c r="N71" s="135">
        <v>10</v>
      </c>
      <c r="O71" s="123">
        <v>12.5</v>
      </c>
      <c r="P71" s="39">
        <v>0</v>
      </c>
      <c r="Q71" s="123">
        <v>12.5</v>
      </c>
      <c r="R71" s="39" t="s">
        <v>2177</v>
      </c>
      <c r="S71" s="135"/>
      <c r="T71" s="39" t="s">
        <v>1411</v>
      </c>
      <c r="U71" s="2"/>
    </row>
    <row r="72" spans="1:21" ht="110.25">
      <c r="A72" s="39" t="s">
        <v>164</v>
      </c>
      <c r="B72" s="39">
        <v>70</v>
      </c>
      <c r="C72" s="39" t="s">
        <v>33</v>
      </c>
      <c r="D72" s="39" t="s">
        <v>253</v>
      </c>
      <c r="E72" s="39" t="s">
        <v>254</v>
      </c>
      <c r="F72" s="39" t="s">
        <v>211</v>
      </c>
      <c r="G72" s="39">
        <v>6</v>
      </c>
      <c r="H72" s="39">
        <v>1</v>
      </c>
      <c r="I72" s="39">
        <v>0</v>
      </c>
      <c r="J72" s="39">
        <v>0</v>
      </c>
      <c r="K72" s="39">
        <v>1</v>
      </c>
      <c r="L72" s="39">
        <v>1</v>
      </c>
      <c r="M72" s="39">
        <v>0</v>
      </c>
      <c r="N72" s="39">
        <v>9</v>
      </c>
      <c r="O72" s="118">
        <f>SUM(H72:N72)</f>
        <v>12</v>
      </c>
      <c r="P72" s="39">
        <v>0</v>
      </c>
      <c r="Q72" s="118">
        <v>12</v>
      </c>
      <c r="R72" s="39" t="s">
        <v>2177</v>
      </c>
      <c r="S72" s="39"/>
      <c r="T72" s="39" t="s">
        <v>252</v>
      </c>
      <c r="U72" s="2"/>
    </row>
    <row r="73" spans="1:20" s="2" customFormat="1" ht="100.5" customHeight="1">
      <c r="A73" s="39" t="s">
        <v>164</v>
      </c>
      <c r="B73" s="39">
        <v>71</v>
      </c>
      <c r="C73" s="39" t="s">
        <v>33</v>
      </c>
      <c r="D73" s="13" t="s">
        <v>1418</v>
      </c>
      <c r="E73" s="135" t="s">
        <v>1419</v>
      </c>
      <c r="F73" s="39" t="s">
        <v>1398</v>
      </c>
      <c r="G73" s="39" t="s">
        <v>448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2</v>
      </c>
      <c r="N73" s="135">
        <v>10</v>
      </c>
      <c r="O73" s="123">
        <v>12</v>
      </c>
      <c r="P73" s="39">
        <v>0</v>
      </c>
      <c r="Q73" s="123">
        <v>12</v>
      </c>
      <c r="R73" s="39" t="s">
        <v>2177</v>
      </c>
      <c r="S73" s="39"/>
      <c r="T73" s="39" t="s">
        <v>1411</v>
      </c>
    </row>
    <row r="74" spans="1:22" s="2" customFormat="1" ht="110.25">
      <c r="A74" s="39" t="s">
        <v>164</v>
      </c>
      <c r="B74" s="39">
        <v>72</v>
      </c>
      <c r="C74" s="39" t="s">
        <v>33</v>
      </c>
      <c r="D74" s="13" t="s">
        <v>1420</v>
      </c>
      <c r="E74" s="39" t="s">
        <v>1421</v>
      </c>
      <c r="F74" s="39" t="s">
        <v>1398</v>
      </c>
      <c r="G74" s="39" t="s">
        <v>448</v>
      </c>
      <c r="H74" s="39">
        <v>0</v>
      </c>
      <c r="I74" s="39">
        <v>0</v>
      </c>
      <c r="J74" s="39">
        <v>0</v>
      </c>
      <c r="K74" s="39">
        <v>0</v>
      </c>
      <c r="L74" s="39">
        <v>1</v>
      </c>
      <c r="M74" s="39">
        <v>2</v>
      </c>
      <c r="N74" s="39">
        <v>9</v>
      </c>
      <c r="O74" s="118">
        <v>12</v>
      </c>
      <c r="P74" s="39">
        <v>0</v>
      </c>
      <c r="Q74" s="118">
        <v>12</v>
      </c>
      <c r="R74" s="39" t="s">
        <v>2177</v>
      </c>
      <c r="S74" s="39"/>
      <c r="T74" s="39" t="s">
        <v>1411</v>
      </c>
      <c r="U74" s="36"/>
      <c r="V74" s="21"/>
    </row>
    <row r="75" spans="1:21" ht="78.75">
      <c r="A75" s="39" t="s">
        <v>164</v>
      </c>
      <c r="B75" s="39">
        <v>73</v>
      </c>
      <c r="C75" s="39" t="s">
        <v>33</v>
      </c>
      <c r="D75" s="39" t="s">
        <v>345</v>
      </c>
      <c r="E75" s="135" t="s">
        <v>346</v>
      </c>
      <c r="F75" s="39" t="s">
        <v>301</v>
      </c>
      <c r="G75" s="39">
        <v>6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2.5</v>
      </c>
      <c r="N75" s="135">
        <v>9</v>
      </c>
      <c r="O75" s="123">
        <v>11.5</v>
      </c>
      <c r="P75" s="39">
        <v>0</v>
      </c>
      <c r="Q75" s="123">
        <v>11.5</v>
      </c>
      <c r="R75" s="39" t="s">
        <v>2177</v>
      </c>
      <c r="S75" s="135"/>
      <c r="T75" s="39" t="s">
        <v>344</v>
      </c>
      <c r="U75" s="2"/>
    </row>
    <row r="76" spans="1:21" ht="54" customHeight="1">
      <c r="A76" s="39" t="s">
        <v>164</v>
      </c>
      <c r="B76" s="39">
        <v>74</v>
      </c>
      <c r="C76" s="39" t="s">
        <v>33</v>
      </c>
      <c r="D76" s="39" t="s">
        <v>347</v>
      </c>
      <c r="E76" s="135" t="s">
        <v>348</v>
      </c>
      <c r="F76" s="39" t="s">
        <v>301</v>
      </c>
      <c r="G76" s="39">
        <v>6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3</v>
      </c>
      <c r="N76" s="135">
        <v>8.5</v>
      </c>
      <c r="O76" s="123">
        <v>11.5</v>
      </c>
      <c r="P76" s="39">
        <v>0</v>
      </c>
      <c r="Q76" s="123">
        <v>11.5</v>
      </c>
      <c r="R76" s="39" t="s">
        <v>2177</v>
      </c>
      <c r="S76" s="135"/>
      <c r="T76" s="39" t="s">
        <v>330</v>
      </c>
      <c r="U76" s="2"/>
    </row>
    <row r="77" spans="1:22" ht="31.5">
      <c r="A77" s="39" t="s">
        <v>164</v>
      </c>
      <c r="B77" s="39">
        <v>75</v>
      </c>
      <c r="C77" s="39" t="s">
        <v>33</v>
      </c>
      <c r="D77" s="135" t="s">
        <v>1272</v>
      </c>
      <c r="E77" s="135" t="s">
        <v>1273</v>
      </c>
      <c r="F77" s="135" t="s">
        <v>1238</v>
      </c>
      <c r="G77" s="135" t="s">
        <v>1274</v>
      </c>
      <c r="H77" s="135">
        <v>3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8.5</v>
      </c>
      <c r="O77" s="123">
        <v>11.5</v>
      </c>
      <c r="P77" s="39">
        <v>0</v>
      </c>
      <c r="Q77" s="123">
        <v>11.5</v>
      </c>
      <c r="R77" s="39" t="s">
        <v>2177</v>
      </c>
      <c r="S77" s="135"/>
      <c r="T77" s="135" t="s">
        <v>1275</v>
      </c>
      <c r="U77" s="36"/>
      <c r="V77" s="21"/>
    </row>
    <row r="78" spans="1:21" ht="110.25">
      <c r="A78" s="39" t="s">
        <v>164</v>
      </c>
      <c r="B78" s="39">
        <v>76</v>
      </c>
      <c r="C78" s="39" t="s">
        <v>33</v>
      </c>
      <c r="D78" s="13" t="s">
        <v>1422</v>
      </c>
      <c r="E78" s="39" t="s">
        <v>1423</v>
      </c>
      <c r="F78" s="39" t="s">
        <v>1398</v>
      </c>
      <c r="G78" s="39" t="s">
        <v>448</v>
      </c>
      <c r="H78" s="39">
        <v>0</v>
      </c>
      <c r="I78" s="39">
        <v>0</v>
      </c>
      <c r="J78" s="39">
        <v>0</v>
      </c>
      <c r="K78" s="39">
        <v>1</v>
      </c>
      <c r="L78" s="39">
        <v>1</v>
      </c>
      <c r="M78" s="39">
        <v>2.5</v>
      </c>
      <c r="N78" s="39">
        <v>9</v>
      </c>
      <c r="O78" s="118">
        <v>11.5</v>
      </c>
      <c r="P78" s="39">
        <v>0</v>
      </c>
      <c r="Q78" s="118">
        <v>11.5</v>
      </c>
      <c r="R78" s="39" t="s">
        <v>2177</v>
      </c>
      <c r="S78" s="135"/>
      <c r="T78" s="39" t="s">
        <v>1411</v>
      </c>
      <c r="U78" s="2"/>
    </row>
    <row r="79" spans="1:21" ht="110.25">
      <c r="A79" s="39" t="s">
        <v>164</v>
      </c>
      <c r="B79" s="39">
        <v>77</v>
      </c>
      <c r="C79" s="39" t="s">
        <v>33</v>
      </c>
      <c r="D79" s="13" t="s">
        <v>1424</v>
      </c>
      <c r="E79" s="135" t="s">
        <v>1425</v>
      </c>
      <c r="F79" s="39" t="s">
        <v>1398</v>
      </c>
      <c r="G79" s="39" t="s">
        <v>448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2.5</v>
      </c>
      <c r="N79" s="135">
        <v>9</v>
      </c>
      <c r="O79" s="123">
        <v>11.5</v>
      </c>
      <c r="P79" s="39">
        <v>0</v>
      </c>
      <c r="Q79" s="123">
        <v>11.5</v>
      </c>
      <c r="R79" s="39" t="s">
        <v>2177</v>
      </c>
      <c r="S79" s="39"/>
      <c r="T79" s="39" t="s">
        <v>1411</v>
      </c>
      <c r="U79" s="2"/>
    </row>
    <row r="80" spans="1:22" ht="63">
      <c r="A80" s="39" t="s">
        <v>164</v>
      </c>
      <c r="B80" s="39">
        <v>78</v>
      </c>
      <c r="C80" s="39" t="s">
        <v>33</v>
      </c>
      <c r="D80" s="102" t="s">
        <v>1978</v>
      </c>
      <c r="E80" s="102" t="s">
        <v>1979</v>
      </c>
      <c r="F80" s="102" t="s">
        <v>1927</v>
      </c>
      <c r="G80" s="102" t="s">
        <v>448</v>
      </c>
      <c r="H80" s="102">
        <v>0</v>
      </c>
      <c r="I80" s="102">
        <v>0</v>
      </c>
      <c r="J80" s="102">
        <v>0</v>
      </c>
      <c r="K80" s="102">
        <v>2</v>
      </c>
      <c r="L80" s="102">
        <v>0</v>
      </c>
      <c r="M80" s="102">
        <v>0</v>
      </c>
      <c r="N80" s="102">
        <v>9.5</v>
      </c>
      <c r="O80" s="120">
        <v>11.5</v>
      </c>
      <c r="P80" s="39">
        <v>0</v>
      </c>
      <c r="Q80" s="120">
        <v>11.5</v>
      </c>
      <c r="R80" s="39" t="s">
        <v>2177</v>
      </c>
      <c r="S80" s="102"/>
      <c r="T80" s="102" t="s">
        <v>2173</v>
      </c>
      <c r="U80" s="36"/>
      <c r="V80" s="21"/>
    </row>
    <row r="81" spans="1:21" ht="173.25">
      <c r="A81" s="39" t="s">
        <v>164</v>
      </c>
      <c r="B81" s="39">
        <v>79</v>
      </c>
      <c r="C81" s="39" t="s">
        <v>33</v>
      </c>
      <c r="D81" s="39" t="s">
        <v>173</v>
      </c>
      <c r="E81" s="39" t="s">
        <v>174</v>
      </c>
      <c r="F81" s="13" t="s">
        <v>175</v>
      </c>
      <c r="G81" s="39" t="s">
        <v>176</v>
      </c>
      <c r="H81" s="39">
        <v>1</v>
      </c>
      <c r="I81" s="39">
        <v>0</v>
      </c>
      <c r="J81" s="39">
        <v>2</v>
      </c>
      <c r="K81" s="39">
        <v>3</v>
      </c>
      <c r="L81" s="39">
        <v>0</v>
      </c>
      <c r="M81" s="39">
        <v>1</v>
      </c>
      <c r="N81" s="39">
        <v>4</v>
      </c>
      <c r="O81" s="118">
        <v>11</v>
      </c>
      <c r="P81" s="39">
        <v>0</v>
      </c>
      <c r="Q81" s="118">
        <v>11</v>
      </c>
      <c r="R81" s="39" t="s">
        <v>2177</v>
      </c>
      <c r="S81" s="39"/>
      <c r="T81" s="10" t="s">
        <v>177</v>
      </c>
      <c r="U81" s="2"/>
    </row>
    <row r="82" spans="1:21" ht="110.25">
      <c r="A82" s="39" t="s">
        <v>164</v>
      </c>
      <c r="B82" s="39">
        <v>80</v>
      </c>
      <c r="C82" s="39" t="s">
        <v>33</v>
      </c>
      <c r="D82" s="135" t="s">
        <v>882</v>
      </c>
      <c r="E82" s="135" t="s">
        <v>883</v>
      </c>
      <c r="F82" s="39" t="s">
        <v>878</v>
      </c>
      <c r="G82" s="135">
        <v>6</v>
      </c>
      <c r="H82" s="135">
        <v>2</v>
      </c>
      <c r="I82" s="135">
        <v>1</v>
      </c>
      <c r="J82" s="135">
        <v>0</v>
      </c>
      <c r="K82" s="135">
        <v>1</v>
      </c>
      <c r="L82" s="135">
        <v>0</v>
      </c>
      <c r="M82" s="135">
        <v>1</v>
      </c>
      <c r="N82" s="135">
        <v>6</v>
      </c>
      <c r="O82" s="123">
        <v>11</v>
      </c>
      <c r="P82" s="39">
        <v>0</v>
      </c>
      <c r="Q82" s="123">
        <v>11</v>
      </c>
      <c r="R82" s="39" t="s">
        <v>2177</v>
      </c>
      <c r="S82" s="135"/>
      <c r="T82" s="39" t="s">
        <v>879</v>
      </c>
      <c r="U82" s="2"/>
    </row>
    <row r="83" spans="1:20" s="2" customFormat="1" ht="69.75" customHeight="1">
      <c r="A83" s="39" t="s">
        <v>164</v>
      </c>
      <c r="B83" s="39">
        <v>81</v>
      </c>
      <c r="C83" s="39" t="s">
        <v>33</v>
      </c>
      <c r="D83" s="39" t="s">
        <v>1282</v>
      </c>
      <c r="E83" s="39" t="s">
        <v>1283</v>
      </c>
      <c r="F83" s="39" t="s">
        <v>1238</v>
      </c>
      <c r="G83" s="39" t="s">
        <v>668</v>
      </c>
      <c r="H83" s="39">
        <v>0</v>
      </c>
      <c r="I83" s="39">
        <v>0</v>
      </c>
      <c r="J83" s="39">
        <v>1</v>
      </c>
      <c r="K83" s="39">
        <v>0</v>
      </c>
      <c r="L83" s="39">
        <v>1</v>
      </c>
      <c r="M83" s="39">
        <v>0</v>
      </c>
      <c r="N83" s="39">
        <v>9</v>
      </c>
      <c r="O83" s="118">
        <v>11</v>
      </c>
      <c r="P83" s="39">
        <v>0</v>
      </c>
      <c r="Q83" s="118">
        <v>11</v>
      </c>
      <c r="R83" s="39" t="s">
        <v>2177</v>
      </c>
      <c r="S83" s="39"/>
      <c r="T83" s="39" t="s">
        <v>1267</v>
      </c>
    </row>
    <row r="84" spans="1:22" s="2" customFormat="1" ht="47.25">
      <c r="A84" s="39" t="s">
        <v>164</v>
      </c>
      <c r="B84" s="39">
        <v>82</v>
      </c>
      <c r="C84" s="39" t="s">
        <v>33</v>
      </c>
      <c r="D84" s="39" t="s">
        <v>1286</v>
      </c>
      <c r="E84" s="39" t="s">
        <v>1287</v>
      </c>
      <c r="F84" s="39" t="s">
        <v>1238</v>
      </c>
      <c r="G84" s="39" t="s">
        <v>90</v>
      </c>
      <c r="H84" s="39">
        <v>0</v>
      </c>
      <c r="I84" s="39">
        <v>1</v>
      </c>
      <c r="J84" s="39">
        <v>0</v>
      </c>
      <c r="K84" s="39">
        <v>0</v>
      </c>
      <c r="L84" s="39">
        <v>1</v>
      </c>
      <c r="M84" s="39">
        <v>0</v>
      </c>
      <c r="N84" s="39">
        <v>9</v>
      </c>
      <c r="O84" s="118">
        <v>11</v>
      </c>
      <c r="P84" s="39">
        <v>0</v>
      </c>
      <c r="Q84" s="118">
        <v>11</v>
      </c>
      <c r="R84" s="39" t="s">
        <v>2177</v>
      </c>
      <c r="S84" s="39"/>
      <c r="T84" s="39" t="s">
        <v>1243</v>
      </c>
      <c r="U84" s="36"/>
      <c r="V84" s="21"/>
    </row>
    <row r="85" spans="1:21" ht="63">
      <c r="A85" s="39" t="s">
        <v>164</v>
      </c>
      <c r="B85" s="39">
        <v>83</v>
      </c>
      <c r="C85" s="39" t="s">
        <v>33</v>
      </c>
      <c r="D85" s="10" t="s">
        <v>1717</v>
      </c>
      <c r="E85" s="10" t="s">
        <v>1718</v>
      </c>
      <c r="F85" s="10" t="s">
        <v>1702</v>
      </c>
      <c r="G85" s="10">
        <v>6</v>
      </c>
      <c r="H85" s="10">
        <v>0</v>
      </c>
      <c r="I85" s="10">
        <v>0</v>
      </c>
      <c r="J85" s="10">
        <v>0</v>
      </c>
      <c r="K85" s="10">
        <v>1</v>
      </c>
      <c r="L85" s="10">
        <v>0</v>
      </c>
      <c r="M85" s="10">
        <v>2</v>
      </c>
      <c r="N85" s="10">
        <v>8</v>
      </c>
      <c r="O85" s="118">
        <v>11</v>
      </c>
      <c r="P85" s="39">
        <v>0</v>
      </c>
      <c r="Q85" s="118">
        <v>11</v>
      </c>
      <c r="R85" s="39" t="s">
        <v>2177</v>
      </c>
      <c r="S85" s="10"/>
      <c r="T85" s="10" t="s">
        <v>1703</v>
      </c>
      <c r="U85" s="2"/>
    </row>
    <row r="86" spans="1:21" ht="54" customHeight="1">
      <c r="A86" s="39" t="s">
        <v>164</v>
      </c>
      <c r="B86" s="39">
        <v>84</v>
      </c>
      <c r="C86" s="39" t="s">
        <v>33</v>
      </c>
      <c r="D86" s="39" t="s">
        <v>349</v>
      </c>
      <c r="E86" s="135" t="s">
        <v>350</v>
      </c>
      <c r="F86" s="39" t="s">
        <v>301</v>
      </c>
      <c r="G86" s="39">
        <v>6</v>
      </c>
      <c r="H86" s="135">
        <v>0</v>
      </c>
      <c r="I86" s="135">
        <v>0</v>
      </c>
      <c r="J86" s="135">
        <v>0</v>
      </c>
      <c r="K86" s="135">
        <v>0</v>
      </c>
      <c r="L86" s="135">
        <v>0</v>
      </c>
      <c r="M86" s="135">
        <v>1.5</v>
      </c>
      <c r="N86" s="135">
        <v>9</v>
      </c>
      <c r="O86" s="123">
        <v>10.5</v>
      </c>
      <c r="P86" s="39">
        <v>0</v>
      </c>
      <c r="Q86" s="123">
        <v>10.5</v>
      </c>
      <c r="R86" s="39" t="s">
        <v>2177</v>
      </c>
      <c r="S86" s="135"/>
      <c r="T86" s="39" t="s">
        <v>344</v>
      </c>
      <c r="U86" s="2"/>
    </row>
    <row r="87" spans="1:22" ht="78.75">
      <c r="A87" s="39" t="s">
        <v>164</v>
      </c>
      <c r="B87" s="39">
        <v>85</v>
      </c>
      <c r="C87" s="39" t="s">
        <v>33</v>
      </c>
      <c r="D87" s="39" t="s">
        <v>351</v>
      </c>
      <c r="E87" s="39" t="s">
        <v>352</v>
      </c>
      <c r="F87" s="39" t="s">
        <v>301</v>
      </c>
      <c r="G87" s="39">
        <v>6</v>
      </c>
      <c r="H87" s="39">
        <v>0</v>
      </c>
      <c r="I87" s="39">
        <v>0</v>
      </c>
      <c r="J87" s="39">
        <v>0</v>
      </c>
      <c r="K87" s="39">
        <v>0</v>
      </c>
      <c r="L87" s="39">
        <v>0.5</v>
      </c>
      <c r="M87" s="39">
        <v>1</v>
      </c>
      <c r="N87" s="39">
        <v>9</v>
      </c>
      <c r="O87" s="118">
        <v>10.5</v>
      </c>
      <c r="P87" s="39">
        <v>0</v>
      </c>
      <c r="Q87" s="118">
        <v>10.5</v>
      </c>
      <c r="R87" s="39" t="s">
        <v>2177</v>
      </c>
      <c r="S87" s="39"/>
      <c r="T87" s="39" t="s">
        <v>330</v>
      </c>
      <c r="U87" s="36"/>
      <c r="V87" s="21"/>
    </row>
    <row r="88" spans="1:21" ht="126">
      <c r="A88" s="39" t="s">
        <v>164</v>
      </c>
      <c r="B88" s="39">
        <v>86</v>
      </c>
      <c r="C88" s="39" t="s">
        <v>33</v>
      </c>
      <c r="D88" s="10" t="s">
        <v>452</v>
      </c>
      <c r="E88" s="10" t="s">
        <v>453</v>
      </c>
      <c r="F88" s="39" t="s">
        <v>405</v>
      </c>
      <c r="G88" s="10" t="s">
        <v>454</v>
      </c>
      <c r="H88" s="39">
        <v>2</v>
      </c>
      <c r="I88" s="39">
        <v>0</v>
      </c>
      <c r="J88" s="39">
        <v>2</v>
      </c>
      <c r="K88" s="39">
        <v>0</v>
      </c>
      <c r="L88" s="39">
        <v>0</v>
      </c>
      <c r="M88" s="39">
        <v>1.5</v>
      </c>
      <c r="N88" s="39">
        <v>5</v>
      </c>
      <c r="O88" s="118">
        <v>10.5</v>
      </c>
      <c r="P88" s="39">
        <v>0</v>
      </c>
      <c r="Q88" s="118">
        <v>10.5</v>
      </c>
      <c r="R88" s="39" t="s">
        <v>2177</v>
      </c>
      <c r="S88" s="39"/>
      <c r="T88" s="10" t="s">
        <v>455</v>
      </c>
      <c r="U88" s="2"/>
    </row>
    <row r="89" spans="1:21" ht="110.25">
      <c r="A89" s="39" t="s">
        <v>164</v>
      </c>
      <c r="B89" s="39">
        <v>87</v>
      </c>
      <c r="C89" s="39" t="s">
        <v>33</v>
      </c>
      <c r="D89" s="39" t="s">
        <v>572</v>
      </c>
      <c r="E89" s="135" t="s">
        <v>573</v>
      </c>
      <c r="F89" s="10" t="s">
        <v>535</v>
      </c>
      <c r="G89" s="135">
        <v>6</v>
      </c>
      <c r="H89" s="135">
        <v>4</v>
      </c>
      <c r="I89" s="135">
        <v>0</v>
      </c>
      <c r="J89" s="135">
        <v>0</v>
      </c>
      <c r="K89" s="135">
        <v>1</v>
      </c>
      <c r="L89" s="135">
        <v>0</v>
      </c>
      <c r="M89" s="135">
        <v>0</v>
      </c>
      <c r="N89" s="135">
        <v>5.5</v>
      </c>
      <c r="O89" s="123">
        <v>10.5</v>
      </c>
      <c r="P89" s="39">
        <v>0</v>
      </c>
      <c r="Q89" s="123">
        <v>10.5</v>
      </c>
      <c r="R89" s="39" t="s">
        <v>2177</v>
      </c>
      <c r="S89" s="135"/>
      <c r="T89" s="38" t="s">
        <v>567</v>
      </c>
      <c r="U89" s="2"/>
    </row>
    <row r="90" spans="1:22" ht="31.5">
      <c r="A90" s="39" t="s">
        <v>164</v>
      </c>
      <c r="B90" s="39">
        <v>88</v>
      </c>
      <c r="C90" s="39" t="s">
        <v>33</v>
      </c>
      <c r="D90" s="135" t="s">
        <v>938</v>
      </c>
      <c r="E90" s="135" t="s">
        <v>939</v>
      </c>
      <c r="F90" s="39" t="s">
        <v>932</v>
      </c>
      <c r="G90" s="135" t="s">
        <v>933</v>
      </c>
      <c r="H90" s="135">
        <v>0</v>
      </c>
      <c r="I90" s="135">
        <v>0</v>
      </c>
      <c r="J90" s="135">
        <v>4</v>
      </c>
      <c r="K90" s="135">
        <v>2</v>
      </c>
      <c r="L90" s="135">
        <v>0</v>
      </c>
      <c r="M90" s="135">
        <v>0</v>
      </c>
      <c r="N90" s="135">
        <v>4.5</v>
      </c>
      <c r="O90" s="123">
        <v>10.5</v>
      </c>
      <c r="P90" s="39">
        <v>0</v>
      </c>
      <c r="Q90" s="123">
        <v>10.5</v>
      </c>
      <c r="R90" s="39" t="s">
        <v>2177</v>
      </c>
      <c r="S90" s="135"/>
      <c r="T90" s="39" t="s">
        <v>935</v>
      </c>
      <c r="U90" s="36"/>
      <c r="V90" s="21"/>
    </row>
    <row r="91" spans="1:21" ht="78.75">
      <c r="A91" s="39" t="s">
        <v>164</v>
      </c>
      <c r="B91" s="39">
        <v>89</v>
      </c>
      <c r="C91" s="39" t="s">
        <v>33</v>
      </c>
      <c r="D91" s="39" t="s">
        <v>353</v>
      </c>
      <c r="E91" s="39" t="s">
        <v>354</v>
      </c>
      <c r="F91" s="39" t="s">
        <v>301</v>
      </c>
      <c r="G91" s="39">
        <v>6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2</v>
      </c>
      <c r="N91" s="39">
        <v>8</v>
      </c>
      <c r="O91" s="118">
        <v>10</v>
      </c>
      <c r="P91" s="39">
        <v>0</v>
      </c>
      <c r="Q91" s="118">
        <v>10</v>
      </c>
      <c r="R91" s="39" t="s">
        <v>2177</v>
      </c>
      <c r="S91" s="39"/>
      <c r="T91" s="39" t="s">
        <v>344</v>
      </c>
      <c r="U91" s="2"/>
    </row>
    <row r="92" spans="1:22" s="3" customFormat="1" ht="31.5">
      <c r="A92" s="39" t="s">
        <v>164</v>
      </c>
      <c r="B92" s="39">
        <v>90</v>
      </c>
      <c r="C92" s="39" t="s">
        <v>33</v>
      </c>
      <c r="D92" s="39" t="s">
        <v>1265</v>
      </c>
      <c r="E92" s="39" t="s">
        <v>1266</v>
      </c>
      <c r="F92" s="39" t="s">
        <v>1238</v>
      </c>
      <c r="G92" s="39" t="s">
        <v>668</v>
      </c>
      <c r="H92" s="39">
        <v>1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10</v>
      </c>
      <c r="O92" s="118">
        <v>10</v>
      </c>
      <c r="P92" s="39">
        <v>0</v>
      </c>
      <c r="Q92" s="118">
        <v>10</v>
      </c>
      <c r="R92" s="39" t="s">
        <v>2177</v>
      </c>
      <c r="S92" s="39"/>
      <c r="T92" s="39" t="s">
        <v>1267</v>
      </c>
      <c r="U92" s="36"/>
      <c r="V92" s="21"/>
    </row>
    <row r="93" spans="1:22" ht="31.5">
      <c r="A93" s="39" t="s">
        <v>164</v>
      </c>
      <c r="B93" s="39">
        <v>91</v>
      </c>
      <c r="C93" s="39" t="s">
        <v>33</v>
      </c>
      <c r="D93" s="39" t="s">
        <v>1284</v>
      </c>
      <c r="E93" s="39" t="s">
        <v>1285</v>
      </c>
      <c r="F93" s="39" t="s">
        <v>1238</v>
      </c>
      <c r="G93" s="39" t="s">
        <v>1274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10</v>
      </c>
      <c r="O93" s="118">
        <v>10</v>
      </c>
      <c r="P93" s="39">
        <v>0</v>
      </c>
      <c r="Q93" s="118">
        <v>10</v>
      </c>
      <c r="R93" s="39" t="s">
        <v>2177</v>
      </c>
      <c r="S93" s="39"/>
      <c r="T93" s="39" t="s">
        <v>1275</v>
      </c>
      <c r="U93" s="36"/>
      <c r="V93" s="21"/>
    </row>
    <row r="94" spans="1:21" ht="47.25">
      <c r="A94" s="39" t="s">
        <v>164</v>
      </c>
      <c r="B94" s="39">
        <v>92</v>
      </c>
      <c r="C94" s="39" t="s">
        <v>33</v>
      </c>
      <c r="D94" s="39" t="s">
        <v>1288</v>
      </c>
      <c r="E94" s="39" t="s">
        <v>1289</v>
      </c>
      <c r="F94" s="39" t="s">
        <v>1238</v>
      </c>
      <c r="G94" s="39" t="s">
        <v>90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1</v>
      </c>
      <c r="N94" s="39">
        <v>0</v>
      </c>
      <c r="O94" s="118">
        <v>9</v>
      </c>
      <c r="P94" s="39">
        <v>0</v>
      </c>
      <c r="Q94" s="118">
        <v>10</v>
      </c>
      <c r="R94" s="39" t="s">
        <v>2177</v>
      </c>
      <c r="S94" s="39"/>
      <c r="T94" s="39" t="s">
        <v>1243</v>
      </c>
      <c r="U94" s="2"/>
    </row>
    <row r="95" spans="1:21" ht="31.5">
      <c r="A95" s="39" t="s">
        <v>164</v>
      </c>
      <c r="B95" s="39">
        <v>93</v>
      </c>
      <c r="C95" s="39" t="s">
        <v>33</v>
      </c>
      <c r="D95" s="39" t="s">
        <v>1292</v>
      </c>
      <c r="E95" s="39" t="s">
        <v>1293</v>
      </c>
      <c r="F95" s="39" t="s">
        <v>1238</v>
      </c>
      <c r="G95" s="39" t="s">
        <v>1274</v>
      </c>
      <c r="H95" s="39">
        <v>0</v>
      </c>
      <c r="I95" s="39">
        <v>1</v>
      </c>
      <c r="J95" s="39">
        <v>0</v>
      </c>
      <c r="K95" s="39">
        <v>0</v>
      </c>
      <c r="L95" s="39">
        <v>0</v>
      </c>
      <c r="M95" s="39">
        <v>0</v>
      </c>
      <c r="N95" s="39">
        <v>9</v>
      </c>
      <c r="O95" s="118">
        <v>10</v>
      </c>
      <c r="P95" s="39">
        <v>0</v>
      </c>
      <c r="Q95" s="118">
        <v>10</v>
      </c>
      <c r="R95" s="39" t="s">
        <v>2177</v>
      </c>
      <c r="S95" s="39"/>
      <c r="T95" s="39" t="s">
        <v>1275</v>
      </c>
      <c r="U95" s="2"/>
    </row>
    <row r="96" spans="1:21" ht="63">
      <c r="A96" s="39" t="s">
        <v>164</v>
      </c>
      <c r="B96" s="39">
        <v>94</v>
      </c>
      <c r="C96" s="39" t="s">
        <v>33</v>
      </c>
      <c r="D96" s="10" t="s">
        <v>1719</v>
      </c>
      <c r="E96" s="10" t="s">
        <v>1720</v>
      </c>
      <c r="F96" s="10" t="s">
        <v>1702</v>
      </c>
      <c r="G96" s="10">
        <v>6</v>
      </c>
      <c r="H96" s="10">
        <v>0</v>
      </c>
      <c r="I96" s="10">
        <v>0</v>
      </c>
      <c r="J96" s="10">
        <v>0</v>
      </c>
      <c r="K96" s="10">
        <v>0</v>
      </c>
      <c r="L96" s="10">
        <v>2</v>
      </c>
      <c r="M96" s="10">
        <v>0</v>
      </c>
      <c r="N96" s="10">
        <v>8</v>
      </c>
      <c r="O96" s="118">
        <v>10</v>
      </c>
      <c r="P96" s="39">
        <v>0</v>
      </c>
      <c r="Q96" s="118">
        <v>10</v>
      </c>
      <c r="R96" s="39" t="s">
        <v>2177</v>
      </c>
      <c r="S96" s="10"/>
      <c r="T96" s="10" t="s">
        <v>1703</v>
      </c>
      <c r="U96" s="2"/>
    </row>
    <row r="97" spans="1:21" ht="110.25">
      <c r="A97" s="39" t="s">
        <v>164</v>
      </c>
      <c r="B97" s="39">
        <v>95</v>
      </c>
      <c r="C97" s="39" t="s">
        <v>33</v>
      </c>
      <c r="D97" s="135" t="s">
        <v>809</v>
      </c>
      <c r="E97" s="135" t="s">
        <v>810</v>
      </c>
      <c r="F97" s="39" t="s">
        <v>806</v>
      </c>
      <c r="G97" s="135">
        <v>6</v>
      </c>
      <c r="H97" s="135">
        <v>0</v>
      </c>
      <c r="I97" s="135">
        <v>1</v>
      </c>
      <c r="J97" s="135">
        <v>0</v>
      </c>
      <c r="K97" s="135">
        <v>1</v>
      </c>
      <c r="L97" s="135">
        <v>0</v>
      </c>
      <c r="M97" s="135">
        <v>0</v>
      </c>
      <c r="N97" s="135">
        <v>8</v>
      </c>
      <c r="O97" s="123">
        <v>10</v>
      </c>
      <c r="P97" s="39">
        <v>0</v>
      </c>
      <c r="Q97" s="123">
        <v>10</v>
      </c>
      <c r="R97" s="39" t="s">
        <v>2177</v>
      </c>
      <c r="S97" s="135"/>
      <c r="T97" s="135" t="s">
        <v>797</v>
      </c>
      <c r="U97" s="2"/>
    </row>
    <row r="98" spans="1:21" ht="63">
      <c r="A98" s="39" t="s">
        <v>164</v>
      </c>
      <c r="B98" s="39">
        <v>96</v>
      </c>
      <c r="C98" s="39" t="s">
        <v>33</v>
      </c>
      <c r="D98" s="10" t="s">
        <v>1721</v>
      </c>
      <c r="E98" s="10" t="s">
        <v>1722</v>
      </c>
      <c r="F98" s="10" t="s">
        <v>1702</v>
      </c>
      <c r="G98" s="10">
        <v>6</v>
      </c>
      <c r="H98" s="10">
        <v>0</v>
      </c>
      <c r="I98" s="10">
        <v>0</v>
      </c>
      <c r="J98" s="10">
        <v>0</v>
      </c>
      <c r="K98" s="10">
        <v>1</v>
      </c>
      <c r="L98" s="10">
        <v>0</v>
      </c>
      <c r="M98" s="10">
        <v>0</v>
      </c>
      <c r="N98" s="10">
        <v>9</v>
      </c>
      <c r="O98" s="118">
        <v>10</v>
      </c>
      <c r="P98" s="39">
        <v>0</v>
      </c>
      <c r="Q98" s="118">
        <v>10</v>
      </c>
      <c r="R98" s="39" t="s">
        <v>2177</v>
      </c>
      <c r="S98" s="10"/>
      <c r="T98" s="10" t="s">
        <v>1703</v>
      </c>
      <c r="U98" s="2"/>
    </row>
    <row r="99" spans="1:21" ht="63">
      <c r="A99" s="39" t="s">
        <v>164</v>
      </c>
      <c r="B99" s="39">
        <v>97</v>
      </c>
      <c r="C99" s="39" t="s">
        <v>33</v>
      </c>
      <c r="D99" s="10" t="s">
        <v>1723</v>
      </c>
      <c r="E99" s="10" t="s">
        <v>1724</v>
      </c>
      <c r="F99" s="10" t="s">
        <v>1702</v>
      </c>
      <c r="G99" s="10">
        <v>6</v>
      </c>
      <c r="H99" s="10">
        <v>0</v>
      </c>
      <c r="I99" s="10">
        <v>0</v>
      </c>
      <c r="J99" s="10">
        <v>0</v>
      </c>
      <c r="K99" s="10">
        <v>2</v>
      </c>
      <c r="L99" s="10">
        <v>0</v>
      </c>
      <c r="M99" s="10">
        <v>0</v>
      </c>
      <c r="N99" s="10">
        <v>8</v>
      </c>
      <c r="O99" s="118">
        <v>10</v>
      </c>
      <c r="P99" s="39">
        <v>0</v>
      </c>
      <c r="Q99" s="118">
        <v>10</v>
      </c>
      <c r="R99" s="39" t="s">
        <v>2177</v>
      </c>
      <c r="S99" s="10"/>
      <c r="T99" s="10" t="s">
        <v>1703</v>
      </c>
      <c r="U99" s="2"/>
    </row>
    <row r="100" spans="1:21" ht="141.75">
      <c r="A100" s="39" t="s">
        <v>164</v>
      </c>
      <c r="B100" s="39">
        <v>98</v>
      </c>
      <c r="C100" s="39" t="s">
        <v>33</v>
      </c>
      <c r="D100" s="39" t="s">
        <v>165</v>
      </c>
      <c r="E100" s="39" t="s">
        <v>166</v>
      </c>
      <c r="F100" s="10" t="s">
        <v>148</v>
      </c>
      <c r="G100" s="39" t="s">
        <v>90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9.5</v>
      </c>
      <c r="O100" s="118">
        <v>9.5</v>
      </c>
      <c r="P100" s="39">
        <v>0</v>
      </c>
      <c r="Q100" s="118">
        <v>9.5</v>
      </c>
      <c r="R100" s="39" t="s">
        <v>2177</v>
      </c>
      <c r="S100" s="39"/>
      <c r="T100" s="39" t="s">
        <v>161</v>
      </c>
      <c r="U100" s="2"/>
    </row>
    <row r="101" spans="1:21" ht="31.5">
      <c r="A101" s="39" t="s">
        <v>164</v>
      </c>
      <c r="B101" s="39">
        <v>99</v>
      </c>
      <c r="C101" s="39" t="s">
        <v>33</v>
      </c>
      <c r="D101" s="39" t="s">
        <v>1296</v>
      </c>
      <c r="E101" s="39" t="s">
        <v>1297</v>
      </c>
      <c r="F101" s="39" t="s">
        <v>1238</v>
      </c>
      <c r="G101" s="39" t="s">
        <v>668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9.5</v>
      </c>
      <c r="O101" s="118">
        <v>9.5</v>
      </c>
      <c r="P101" s="39">
        <v>0</v>
      </c>
      <c r="Q101" s="118">
        <v>9.5</v>
      </c>
      <c r="R101" s="39" t="s">
        <v>2177</v>
      </c>
      <c r="S101" s="39"/>
      <c r="T101" s="39" t="s">
        <v>1267</v>
      </c>
      <c r="U101" s="2"/>
    </row>
    <row r="102" spans="1:20" s="2" customFormat="1" ht="69.75" customHeight="1">
      <c r="A102" s="39" t="s">
        <v>164</v>
      </c>
      <c r="B102" s="39">
        <v>100</v>
      </c>
      <c r="C102" s="39" t="s">
        <v>33</v>
      </c>
      <c r="D102" s="135" t="s">
        <v>169</v>
      </c>
      <c r="E102" s="135" t="s">
        <v>170</v>
      </c>
      <c r="F102" s="10" t="s">
        <v>148</v>
      </c>
      <c r="G102" s="135" t="s">
        <v>90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9</v>
      </c>
      <c r="O102" s="123">
        <v>9</v>
      </c>
      <c r="P102" s="39">
        <v>0</v>
      </c>
      <c r="Q102" s="123">
        <v>9</v>
      </c>
      <c r="R102" s="39" t="s">
        <v>2177</v>
      </c>
      <c r="S102" s="135"/>
      <c r="T102" s="39" t="s">
        <v>161</v>
      </c>
    </row>
    <row r="103" spans="1:22" s="2" customFormat="1" ht="141.75">
      <c r="A103" s="39" t="s">
        <v>164</v>
      </c>
      <c r="B103" s="39">
        <v>101</v>
      </c>
      <c r="C103" s="39" t="s">
        <v>33</v>
      </c>
      <c r="D103" s="135" t="s">
        <v>171</v>
      </c>
      <c r="E103" s="135" t="s">
        <v>172</v>
      </c>
      <c r="F103" s="10" t="s">
        <v>148</v>
      </c>
      <c r="G103" s="135" t="s">
        <v>90</v>
      </c>
      <c r="H103" s="135">
        <v>0</v>
      </c>
      <c r="I103" s="135">
        <v>0</v>
      </c>
      <c r="J103" s="135">
        <v>0</v>
      </c>
      <c r="K103" s="135">
        <v>1</v>
      </c>
      <c r="L103" s="135">
        <v>0</v>
      </c>
      <c r="M103" s="135">
        <v>0</v>
      </c>
      <c r="N103" s="135">
        <v>8</v>
      </c>
      <c r="O103" s="123">
        <v>9</v>
      </c>
      <c r="P103" s="39">
        <v>0</v>
      </c>
      <c r="Q103" s="123">
        <v>9</v>
      </c>
      <c r="R103" s="39" t="s">
        <v>2177</v>
      </c>
      <c r="S103" s="135"/>
      <c r="T103" s="39" t="s">
        <v>161</v>
      </c>
      <c r="U103" s="36"/>
      <c r="V103" s="21"/>
    </row>
    <row r="104" spans="1:21" ht="78.75">
      <c r="A104" s="39" t="s">
        <v>164</v>
      </c>
      <c r="B104" s="39">
        <v>102</v>
      </c>
      <c r="C104" s="39" t="s">
        <v>33</v>
      </c>
      <c r="D104" s="39" t="s">
        <v>355</v>
      </c>
      <c r="E104" s="135" t="s">
        <v>356</v>
      </c>
      <c r="F104" s="39" t="s">
        <v>301</v>
      </c>
      <c r="G104" s="39">
        <v>6</v>
      </c>
      <c r="H104" s="135">
        <v>0</v>
      </c>
      <c r="I104" s="135">
        <v>0</v>
      </c>
      <c r="J104" s="135">
        <v>0</v>
      </c>
      <c r="K104" s="135">
        <v>0</v>
      </c>
      <c r="L104" s="135">
        <v>0.5</v>
      </c>
      <c r="M104" s="135">
        <v>0.5</v>
      </c>
      <c r="N104" s="135">
        <v>8</v>
      </c>
      <c r="O104" s="123">
        <v>9</v>
      </c>
      <c r="P104" s="39">
        <v>0</v>
      </c>
      <c r="Q104" s="123">
        <v>9</v>
      </c>
      <c r="R104" s="39" t="s">
        <v>2177</v>
      </c>
      <c r="S104" s="135"/>
      <c r="T104" s="39" t="s">
        <v>330</v>
      </c>
      <c r="U104" s="2"/>
    </row>
    <row r="105" spans="1:21" ht="54" customHeight="1">
      <c r="A105" s="39" t="s">
        <v>164</v>
      </c>
      <c r="B105" s="39">
        <v>103</v>
      </c>
      <c r="C105" s="39" t="s">
        <v>33</v>
      </c>
      <c r="D105" s="135" t="s">
        <v>1270</v>
      </c>
      <c r="E105" s="135" t="s">
        <v>1271</v>
      </c>
      <c r="F105" s="135" t="s">
        <v>1238</v>
      </c>
      <c r="G105" s="135" t="s">
        <v>668</v>
      </c>
      <c r="H105" s="135">
        <v>0</v>
      </c>
      <c r="I105" s="135">
        <v>0</v>
      </c>
      <c r="J105" s="135">
        <v>0</v>
      </c>
      <c r="K105" s="135">
        <v>0</v>
      </c>
      <c r="L105" s="135">
        <v>1</v>
      </c>
      <c r="M105" s="135">
        <v>0</v>
      </c>
      <c r="N105" s="135">
        <v>8</v>
      </c>
      <c r="O105" s="123">
        <v>9</v>
      </c>
      <c r="P105" s="39">
        <v>0</v>
      </c>
      <c r="Q105" s="123">
        <v>9</v>
      </c>
      <c r="R105" s="39" t="s">
        <v>2177</v>
      </c>
      <c r="S105" s="135"/>
      <c r="T105" s="135" t="s">
        <v>1267</v>
      </c>
      <c r="U105" s="2"/>
    </row>
    <row r="106" spans="1:22" ht="47.25">
      <c r="A106" s="39" t="s">
        <v>164</v>
      </c>
      <c r="B106" s="39">
        <v>104</v>
      </c>
      <c r="C106" s="39" t="s">
        <v>33</v>
      </c>
      <c r="D106" s="39" t="s">
        <v>1294</v>
      </c>
      <c r="E106" s="39" t="s">
        <v>1295</v>
      </c>
      <c r="F106" s="39" t="s">
        <v>1238</v>
      </c>
      <c r="G106" s="39" t="s">
        <v>90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9</v>
      </c>
      <c r="O106" s="118">
        <v>9</v>
      </c>
      <c r="P106" s="39">
        <v>0</v>
      </c>
      <c r="Q106" s="118">
        <v>9</v>
      </c>
      <c r="R106" s="39" t="s">
        <v>2177</v>
      </c>
      <c r="S106" s="39"/>
      <c r="T106" s="39" t="s">
        <v>1243</v>
      </c>
      <c r="U106" s="36"/>
      <c r="V106" s="21"/>
    </row>
    <row r="107" spans="1:21" ht="110.25">
      <c r="A107" s="39" t="s">
        <v>164</v>
      </c>
      <c r="B107" s="39">
        <v>105</v>
      </c>
      <c r="C107" s="39" t="s">
        <v>33</v>
      </c>
      <c r="D107" s="13" t="s">
        <v>1426</v>
      </c>
      <c r="E107" s="39" t="s">
        <v>1427</v>
      </c>
      <c r="F107" s="39" t="s">
        <v>1398</v>
      </c>
      <c r="G107" s="39" t="s">
        <v>448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9</v>
      </c>
      <c r="O107" s="118">
        <v>9</v>
      </c>
      <c r="P107" s="39">
        <v>0</v>
      </c>
      <c r="Q107" s="118">
        <v>9</v>
      </c>
      <c r="R107" s="39" t="s">
        <v>2177</v>
      </c>
      <c r="S107" s="39"/>
      <c r="T107" s="39" t="s">
        <v>1411</v>
      </c>
      <c r="U107" s="2"/>
    </row>
    <row r="108" spans="1:21" ht="141.75">
      <c r="A108" s="39" t="s">
        <v>164</v>
      </c>
      <c r="B108" s="39">
        <v>106</v>
      </c>
      <c r="C108" s="39" t="s">
        <v>33</v>
      </c>
      <c r="D108" s="135" t="s">
        <v>167</v>
      </c>
      <c r="E108" s="135" t="s">
        <v>168</v>
      </c>
      <c r="F108" s="10" t="s">
        <v>148</v>
      </c>
      <c r="G108" s="135" t="s">
        <v>90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8.5</v>
      </c>
      <c r="O108" s="123">
        <v>8.5</v>
      </c>
      <c r="P108" s="39">
        <v>0</v>
      </c>
      <c r="Q108" s="123">
        <v>8.5</v>
      </c>
      <c r="R108" s="39" t="s">
        <v>2177</v>
      </c>
      <c r="S108" s="135"/>
      <c r="T108" s="39" t="s">
        <v>161</v>
      </c>
      <c r="U108" s="2"/>
    </row>
    <row r="109" spans="1:22" ht="31.5">
      <c r="A109" s="39" t="s">
        <v>164</v>
      </c>
      <c r="B109" s="39">
        <v>107</v>
      </c>
      <c r="C109" s="39" t="s">
        <v>33</v>
      </c>
      <c r="D109" s="39" t="s">
        <v>1290</v>
      </c>
      <c r="E109" s="39" t="s">
        <v>1291</v>
      </c>
      <c r="F109" s="39" t="s">
        <v>1238</v>
      </c>
      <c r="G109" s="39" t="s">
        <v>1274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8.5</v>
      </c>
      <c r="O109" s="118">
        <v>8.5</v>
      </c>
      <c r="P109" s="39">
        <v>0</v>
      </c>
      <c r="Q109" s="118">
        <v>8.5</v>
      </c>
      <c r="R109" s="39" t="s">
        <v>2177</v>
      </c>
      <c r="S109" s="39"/>
      <c r="T109" s="39" t="s">
        <v>1275</v>
      </c>
      <c r="U109" s="36"/>
      <c r="V109" s="21"/>
    </row>
    <row r="110" spans="1:21" ht="63">
      <c r="A110" s="39" t="s">
        <v>164</v>
      </c>
      <c r="B110" s="39">
        <v>108</v>
      </c>
      <c r="C110" s="39" t="s">
        <v>33</v>
      </c>
      <c r="D110" s="10" t="s">
        <v>1725</v>
      </c>
      <c r="E110" s="10" t="s">
        <v>1726</v>
      </c>
      <c r="F110" s="10" t="s">
        <v>1702</v>
      </c>
      <c r="G110" s="10">
        <v>6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18">
        <v>8.5</v>
      </c>
      <c r="P110" s="39">
        <v>0</v>
      </c>
      <c r="Q110" s="118">
        <v>8.5</v>
      </c>
      <c r="R110" s="39" t="s">
        <v>2177</v>
      </c>
      <c r="S110" s="10"/>
      <c r="T110" s="10" t="s">
        <v>1708</v>
      </c>
      <c r="U110" s="2"/>
    </row>
    <row r="111" spans="1:22" s="3" customFormat="1" ht="31.5">
      <c r="A111" s="39" t="s">
        <v>164</v>
      </c>
      <c r="B111" s="39">
        <v>109</v>
      </c>
      <c r="C111" s="39" t="s">
        <v>33</v>
      </c>
      <c r="D111" s="39" t="s">
        <v>1276</v>
      </c>
      <c r="E111" s="39" t="s">
        <v>1277</v>
      </c>
      <c r="F111" s="39" t="s">
        <v>1238</v>
      </c>
      <c r="G111" s="39" t="s">
        <v>1274</v>
      </c>
      <c r="H111" s="39">
        <v>0</v>
      </c>
      <c r="I111" s="39">
        <v>0</v>
      </c>
      <c r="J111" s="39">
        <v>0</v>
      </c>
      <c r="K111" s="39">
        <v>1</v>
      </c>
      <c r="L111" s="39">
        <v>0</v>
      </c>
      <c r="M111" s="39">
        <v>0</v>
      </c>
      <c r="N111" s="39">
        <v>7</v>
      </c>
      <c r="O111" s="118">
        <v>8</v>
      </c>
      <c r="P111" s="39">
        <v>0</v>
      </c>
      <c r="Q111" s="118">
        <v>8</v>
      </c>
      <c r="R111" s="39" t="s">
        <v>2177</v>
      </c>
      <c r="S111" s="39"/>
      <c r="T111" s="39" t="s">
        <v>1275</v>
      </c>
      <c r="U111" s="36"/>
      <c r="V111" s="21"/>
    </row>
    <row r="112" spans="1:22" ht="63">
      <c r="A112" s="39" t="s">
        <v>164</v>
      </c>
      <c r="B112" s="39">
        <v>110</v>
      </c>
      <c r="C112" s="39" t="s">
        <v>33</v>
      </c>
      <c r="D112" s="10" t="s">
        <v>1727</v>
      </c>
      <c r="E112" s="10" t="s">
        <v>1728</v>
      </c>
      <c r="F112" s="10" t="s">
        <v>1702</v>
      </c>
      <c r="G112" s="10">
        <v>6</v>
      </c>
      <c r="H112" s="10">
        <v>0</v>
      </c>
      <c r="I112" s="10">
        <v>0</v>
      </c>
      <c r="J112" s="10">
        <v>0</v>
      </c>
      <c r="K112" s="10">
        <v>1</v>
      </c>
      <c r="L112" s="10">
        <v>0</v>
      </c>
      <c r="M112" s="10">
        <v>0</v>
      </c>
      <c r="N112" s="10">
        <v>7</v>
      </c>
      <c r="O112" s="118">
        <v>8</v>
      </c>
      <c r="P112" s="39">
        <v>0</v>
      </c>
      <c r="Q112" s="118">
        <v>8</v>
      </c>
      <c r="R112" s="39" t="s">
        <v>2177</v>
      </c>
      <c r="S112" s="10"/>
      <c r="T112" s="10" t="s">
        <v>1708</v>
      </c>
      <c r="U112" s="36"/>
      <c r="V112" s="21"/>
    </row>
    <row r="113" spans="1:21" ht="110.25">
      <c r="A113" s="39" t="s">
        <v>164</v>
      </c>
      <c r="B113" s="39">
        <v>111</v>
      </c>
      <c r="C113" s="39" t="s">
        <v>33</v>
      </c>
      <c r="D113" s="39" t="s">
        <v>804</v>
      </c>
      <c r="E113" s="39" t="s">
        <v>805</v>
      </c>
      <c r="F113" s="39" t="s">
        <v>806</v>
      </c>
      <c r="G113" s="39">
        <v>6</v>
      </c>
      <c r="H113" s="39">
        <v>0</v>
      </c>
      <c r="I113" s="39">
        <v>1</v>
      </c>
      <c r="J113" s="39">
        <v>0</v>
      </c>
      <c r="K113" s="39">
        <v>2</v>
      </c>
      <c r="L113" s="39">
        <v>0</v>
      </c>
      <c r="M113" s="39">
        <v>0</v>
      </c>
      <c r="N113" s="39">
        <v>5</v>
      </c>
      <c r="O113" s="118">
        <v>8</v>
      </c>
      <c r="P113" s="39">
        <v>0</v>
      </c>
      <c r="Q113" s="118">
        <v>8</v>
      </c>
      <c r="R113" s="39" t="s">
        <v>2177</v>
      </c>
      <c r="S113" s="39"/>
      <c r="T113" s="39" t="s">
        <v>797</v>
      </c>
      <c r="U113" s="2"/>
    </row>
    <row r="114" spans="1:21" ht="110.25">
      <c r="A114" s="39" t="s">
        <v>164</v>
      </c>
      <c r="B114" s="39">
        <v>112</v>
      </c>
      <c r="C114" s="39" t="s">
        <v>33</v>
      </c>
      <c r="D114" s="135" t="s">
        <v>807</v>
      </c>
      <c r="E114" s="135" t="s">
        <v>808</v>
      </c>
      <c r="F114" s="39" t="s">
        <v>806</v>
      </c>
      <c r="G114" s="135">
        <v>6</v>
      </c>
      <c r="H114" s="135">
        <v>0</v>
      </c>
      <c r="I114" s="135">
        <v>0</v>
      </c>
      <c r="J114" s="135">
        <v>0</v>
      </c>
      <c r="K114" s="135">
        <v>1</v>
      </c>
      <c r="L114" s="135">
        <v>0</v>
      </c>
      <c r="M114" s="135">
        <v>1</v>
      </c>
      <c r="N114" s="135">
        <v>6</v>
      </c>
      <c r="O114" s="123">
        <v>8</v>
      </c>
      <c r="P114" s="39">
        <v>0</v>
      </c>
      <c r="Q114" s="123">
        <v>8</v>
      </c>
      <c r="R114" s="39" t="s">
        <v>2177</v>
      </c>
      <c r="S114" s="135"/>
      <c r="T114" s="135" t="s">
        <v>797</v>
      </c>
      <c r="U114" s="2"/>
    </row>
    <row r="115" spans="1:21" ht="31.5">
      <c r="A115" s="39" t="s">
        <v>164</v>
      </c>
      <c r="B115" s="39">
        <v>113</v>
      </c>
      <c r="C115" s="39" t="s">
        <v>33</v>
      </c>
      <c r="D115" s="135" t="s">
        <v>1280</v>
      </c>
      <c r="E115" s="135" t="s">
        <v>1281</v>
      </c>
      <c r="F115" s="135" t="s">
        <v>1238</v>
      </c>
      <c r="G115" s="135" t="s">
        <v>1274</v>
      </c>
      <c r="H115" s="135">
        <v>0</v>
      </c>
      <c r="I115" s="135">
        <v>0</v>
      </c>
      <c r="J115" s="135">
        <v>0</v>
      </c>
      <c r="K115" s="135">
        <v>0</v>
      </c>
      <c r="L115" s="135">
        <v>0</v>
      </c>
      <c r="M115" s="135">
        <v>0</v>
      </c>
      <c r="N115" s="135">
        <v>7.5</v>
      </c>
      <c r="O115" s="123">
        <v>7.5</v>
      </c>
      <c r="P115" s="39">
        <v>0</v>
      </c>
      <c r="Q115" s="123">
        <v>7.5</v>
      </c>
      <c r="R115" s="39" t="s">
        <v>2177</v>
      </c>
      <c r="S115" s="135"/>
      <c r="T115" s="135" t="s">
        <v>1275</v>
      </c>
      <c r="U115" s="2"/>
    </row>
    <row r="116" spans="1:21" ht="63">
      <c r="A116" s="39" t="s">
        <v>164</v>
      </c>
      <c r="B116" s="39">
        <v>114</v>
      </c>
      <c r="C116" s="39" t="s">
        <v>33</v>
      </c>
      <c r="D116" s="102" t="s">
        <v>1980</v>
      </c>
      <c r="E116" s="102" t="s">
        <v>1981</v>
      </c>
      <c r="F116" s="102" t="s">
        <v>1927</v>
      </c>
      <c r="G116" s="102" t="s">
        <v>466</v>
      </c>
      <c r="H116" s="102">
        <v>1</v>
      </c>
      <c r="I116" s="102">
        <v>2</v>
      </c>
      <c r="J116" s="102">
        <v>0</v>
      </c>
      <c r="K116" s="102">
        <v>0</v>
      </c>
      <c r="L116" s="102">
        <v>0</v>
      </c>
      <c r="M116" s="102">
        <v>0</v>
      </c>
      <c r="N116" s="102">
        <v>4.5</v>
      </c>
      <c r="O116" s="120">
        <v>7.5</v>
      </c>
      <c r="P116" s="39">
        <v>0</v>
      </c>
      <c r="Q116" s="120">
        <v>7.5</v>
      </c>
      <c r="R116" s="39" t="s">
        <v>2177</v>
      </c>
      <c r="S116" s="102"/>
      <c r="T116" s="102" t="s">
        <v>2172</v>
      </c>
      <c r="U116" s="2"/>
    </row>
    <row r="117" spans="1:21" ht="63">
      <c r="A117" s="39" t="s">
        <v>164</v>
      </c>
      <c r="B117" s="39">
        <v>115</v>
      </c>
      <c r="C117" s="39" t="s">
        <v>33</v>
      </c>
      <c r="D117" s="102" t="s">
        <v>1972</v>
      </c>
      <c r="E117" s="102" t="s">
        <v>1973</v>
      </c>
      <c r="F117" s="102" t="s">
        <v>1927</v>
      </c>
      <c r="G117" s="102" t="s">
        <v>466</v>
      </c>
      <c r="H117" s="102">
        <v>0</v>
      </c>
      <c r="I117" s="102">
        <v>1</v>
      </c>
      <c r="J117" s="102">
        <v>0</v>
      </c>
      <c r="K117" s="102">
        <v>0</v>
      </c>
      <c r="L117" s="102">
        <v>0</v>
      </c>
      <c r="M117" s="102">
        <v>1.5</v>
      </c>
      <c r="N117" s="102">
        <v>4.5</v>
      </c>
      <c r="O117" s="120">
        <v>7</v>
      </c>
      <c r="P117" s="39">
        <v>0</v>
      </c>
      <c r="Q117" s="120">
        <v>7</v>
      </c>
      <c r="R117" s="39" t="s">
        <v>2177</v>
      </c>
      <c r="S117" s="102"/>
      <c r="T117" s="102" t="s">
        <v>2172</v>
      </c>
      <c r="U117" s="2"/>
    </row>
    <row r="118" spans="1:21" ht="110.25">
      <c r="A118" s="39" t="s">
        <v>164</v>
      </c>
      <c r="B118" s="39">
        <v>116</v>
      </c>
      <c r="C118" s="39" t="s">
        <v>33</v>
      </c>
      <c r="D118" s="13" t="s">
        <v>1428</v>
      </c>
      <c r="E118" s="135" t="s">
        <v>1429</v>
      </c>
      <c r="F118" s="39" t="s">
        <v>1398</v>
      </c>
      <c r="G118" s="39" t="s">
        <v>448</v>
      </c>
      <c r="H118" s="135">
        <v>0</v>
      </c>
      <c r="I118" s="135">
        <v>0</v>
      </c>
      <c r="J118" s="135">
        <v>0</v>
      </c>
      <c r="K118" s="135">
        <v>0</v>
      </c>
      <c r="L118" s="135">
        <v>0</v>
      </c>
      <c r="M118" s="135">
        <v>0.5</v>
      </c>
      <c r="N118" s="135">
        <v>6</v>
      </c>
      <c r="O118" s="123">
        <v>6.5</v>
      </c>
      <c r="P118" s="39">
        <v>0</v>
      </c>
      <c r="Q118" s="123">
        <v>6.5</v>
      </c>
      <c r="R118" s="39" t="s">
        <v>2177</v>
      </c>
      <c r="S118" s="39"/>
      <c r="T118" s="39" t="s">
        <v>1411</v>
      </c>
      <c r="U118" s="2"/>
    </row>
    <row r="119" spans="1:20" s="2" customFormat="1" ht="69.75" customHeight="1">
      <c r="A119" s="39" t="s">
        <v>164</v>
      </c>
      <c r="B119" s="39">
        <v>117</v>
      </c>
      <c r="C119" s="39" t="s">
        <v>33</v>
      </c>
      <c r="D119" s="135" t="s">
        <v>880</v>
      </c>
      <c r="E119" s="135" t="s">
        <v>881</v>
      </c>
      <c r="F119" s="39" t="s">
        <v>878</v>
      </c>
      <c r="G119" s="135">
        <v>6</v>
      </c>
      <c r="H119" s="135">
        <v>0</v>
      </c>
      <c r="I119" s="135">
        <v>0</v>
      </c>
      <c r="J119" s="135">
        <v>0</v>
      </c>
      <c r="K119" s="135">
        <v>1</v>
      </c>
      <c r="L119" s="135">
        <v>0</v>
      </c>
      <c r="M119" s="135">
        <v>2</v>
      </c>
      <c r="N119" s="135">
        <v>3</v>
      </c>
      <c r="O119" s="123">
        <v>6</v>
      </c>
      <c r="P119" s="39">
        <v>0</v>
      </c>
      <c r="Q119" s="123">
        <v>6</v>
      </c>
      <c r="R119" s="39" t="s">
        <v>2177</v>
      </c>
      <c r="S119" s="135"/>
      <c r="T119" s="39" t="s">
        <v>879</v>
      </c>
    </row>
    <row r="120" spans="1:21" s="75" customFormat="1" ht="63">
      <c r="A120" s="39" t="s">
        <v>164</v>
      </c>
      <c r="B120" s="39">
        <v>118</v>
      </c>
      <c r="C120" s="39" t="s">
        <v>33</v>
      </c>
      <c r="D120" s="10" t="s">
        <v>1729</v>
      </c>
      <c r="E120" s="10" t="s">
        <v>1730</v>
      </c>
      <c r="F120" s="10" t="s">
        <v>1702</v>
      </c>
      <c r="G120" s="10">
        <v>6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18">
        <v>6</v>
      </c>
      <c r="P120" s="39">
        <v>0</v>
      </c>
      <c r="Q120" s="118">
        <v>6</v>
      </c>
      <c r="R120" s="39" t="s">
        <v>2177</v>
      </c>
      <c r="S120" s="10"/>
      <c r="T120" s="10" t="s">
        <v>1708</v>
      </c>
      <c r="U120" s="76"/>
    </row>
    <row r="121" spans="1:21" ht="63">
      <c r="A121" s="39" t="s">
        <v>164</v>
      </c>
      <c r="B121" s="39">
        <v>119</v>
      </c>
      <c r="C121" s="39" t="s">
        <v>33</v>
      </c>
      <c r="D121" s="102" t="s">
        <v>1976</v>
      </c>
      <c r="E121" s="102" t="s">
        <v>1977</v>
      </c>
      <c r="F121" s="102" t="s">
        <v>1927</v>
      </c>
      <c r="G121" s="102" t="s">
        <v>448</v>
      </c>
      <c r="H121" s="102">
        <v>0</v>
      </c>
      <c r="I121" s="102">
        <v>0</v>
      </c>
      <c r="J121" s="102">
        <v>0</v>
      </c>
      <c r="K121" s="102">
        <v>2</v>
      </c>
      <c r="L121" s="102">
        <v>0</v>
      </c>
      <c r="M121" s="102">
        <v>0</v>
      </c>
      <c r="N121" s="102">
        <v>2.5</v>
      </c>
      <c r="O121" s="120">
        <v>4.5</v>
      </c>
      <c r="P121" s="39">
        <v>0</v>
      </c>
      <c r="Q121" s="120">
        <v>4.5</v>
      </c>
      <c r="R121" s="39" t="s">
        <v>2177</v>
      </c>
      <c r="S121" s="102"/>
      <c r="T121" s="102" t="s">
        <v>2173</v>
      </c>
      <c r="U121" s="2"/>
    </row>
    <row r="122" spans="1:21" s="75" customFormat="1" ht="110.25">
      <c r="A122" s="39" t="s">
        <v>164</v>
      </c>
      <c r="B122" s="39">
        <v>120</v>
      </c>
      <c r="C122" s="39" t="s">
        <v>33</v>
      </c>
      <c r="D122" s="42" t="s">
        <v>852</v>
      </c>
      <c r="E122" s="39" t="s">
        <v>853</v>
      </c>
      <c r="F122" s="39" t="s">
        <v>831</v>
      </c>
      <c r="G122" s="39">
        <v>6</v>
      </c>
      <c r="H122" s="39">
        <v>0</v>
      </c>
      <c r="I122" s="39">
        <v>0</v>
      </c>
      <c r="J122" s="39">
        <v>0</v>
      </c>
      <c r="K122" s="39">
        <v>1</v>
      </c>
      <c r="L122" s="39">
        <v>0</v>
      </c>
      <c r="M122" s="39">
        <v>0</v>
      </c>
      <c r="N122" s="39">
        <v>2</v>
      </c>
      <c r="O122" s="118">
        <v>3</v>
      </c>
      <c r="P122" s="39">
        <v>0</v>
      </c>
      <c r="Q122" s="118">
        <v>3</v>
      </c>
      <c r="R122" s="39" t="s">
        <v>2177</v>
      </c>
      <c r="S122" s="39"/>
      <c r="T122" s="39" t="s">
        <v>849</v>
      </c>
      <c r="U122" s="76"/>
    </row>
    <row r="123" spans="1:20" s="76" customFormat="1" ht="110.25">
      <c r="A123" s="39" t="s">
        <v>164</v>
      </c>
      <c r="B123" s="39">
        <v>121</v>
      </c>
      <c r="C123" s="39" t="s">
        <v>33</v>
      </c>
      <c r="D123" s="39" t="s">
        <v>568</v>
      </c>
      <c r="E123" s="39" t="s">
        <v>569</v>
      </c>
      <c r="F123" s="10" t="s">
        <v>535</v>
      </c>
      <c r="G123" s="39">
        <v>6</v>
      </c>
      <c r="H123" s="39">
        <v>0</v>
      </c>
      <c r="I123" s="39">
        <v>0</v>
      </c>
      <c r="J123" s="39">
        <v>0</v>
      </c>
      <c r="K123" s="39">
        <v>1</v>
      </c>
      <c r="L123" s="39">
        <v>0</v>
      </c>
      <c r="M123" s="39">
        <v>0</v>
      </c>
      <c r="N123" s="39">
        <v>0</v>
      </c>
      <c r="O123" s="118">
        <v>1</v>
      </c>
      <c r="P123" s="39">
        <v>0</v>
      </c>
      <c r="Q123" s="118">
        <v>1</v>
      </c>
      <c r="R123" s="39" t="s">
        <v>2177</v>
      </c>
      <c r="S123" s="39"/>
      <c r="T123" s="38" t="s">
        <v>567</v>
      </c>
    </row>
    <row r="124" spans="1:22" s="76" customFormat="1" ht="63">
      <c r="A124" s="39" t="s">
        <v>164</v>
      </c>
      <c r="B124" s="39">
        <v>122</v>
      </c>
      <c r="C124" s="39" t="s">
        <v>33</v>
      </c>
      <c r="D124" s="10" t="s">
        <v>1731</v>
      </c>
      <c r="E124" s="10" t="s">
        <v>1732</v>
      </c>
      <c r="F124" s="10" t="s">
        <v>1702</v>
      </c>
      <c r="G124" s="10">
        <v>6</v>
      </c>
      <c r="H124" s="10">
        <v>1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18">
        <v>1</v>
      </c>
      <c r="P124" s="39">
        <v>0</v>
      </c>
      <c r="Q124" s="118">
        <v>1</v>
      </c>
      <c r="R124" s="39" t="s">
        <v>2177</v>
      </c>
      <c r="S124" s="10"/>
      <c r="T124" s="10" t="s">
        <v>1708</v>
      </c>
      <c r="U124" s="77"/>
      <c r="V124" s="74"/>
    </row>
    <row r="125" spans="1:21" s="75" customFormat="1" ht="63">
      <c r="A125" s="39" t="s">
        <v>164</v>
      </c>
      <c r="B125" s="39">
        <v>123</v>
      </c>
      <c r="C125" s="39" t="s">
        <v>33</v>
      </c>
      <c r="D125" s="39" t="s">
        <v>1083</v>
      </c>
      <c r="E125" s="39" t="s">
        <v>1084</v>
      </c>
      <c r="F125" s="39" t="s">
        <v>1047</v>
      </c>
      <c r="G125" s="39" t="s">
        <v>448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118">
        <v>0</v>
      </c>
      <c r="P125" s="39">
        <v>0</v>
      </c>
      <c r="Q125" s="118">
        <v>0</v>
      </c>
      <c r="R125" s="39" t="s">
        <v>2177</v>
      </c>
      <c r="S125" s="39"/>
      <c r="T125" s="39" t="s">
        <v>1085</v>
      </c>
      <c r="U125" s="76"/>
    </row>
    <row r="126" spans="1:21" ht="18.75">
      <c r="A126" s="7"/>
      <c r="B126" s="28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30"/>
      <c r="P126" s="7"/>
      <c r="Q126" s="30"/>
      <c r="R126" s="28"/>
      <c r="S126" s="7"/>
      <c r="T126" s="7"/>
      <c r="U126" s="2"/>
    </row>
    <row r="127" spans="1:21" ht="18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30"/>
      <c r="P127" s="7"/>
      <c r="Q127" s="30"/>
      <c r="R127" s="28"/>
      <c r="S127" s="7"/>
      <c r="T127" s="7"/>
      <c r="U127" s="2"/>
    </row>
    <row r="128" spans="1:21" ht="18.75">
      <c r="A128" s="7"/>
      <c r="B128" s="28"/>
      <c r="C128" s="7"/>
      <c r="D128" s="7"/>
      <c r="E128" s="39"/>
      <c r="F128" s="7"/>
      <c r="G128" s="7"/>
      <c r="H128" s="7"/>
      <c r="I128" s="7"/>
      <c r="J128" s="7"/>
      <c r="K128" s="7"/>
      <c r="L128" s="7"/>
      <c r="M128" s="7"/>
      <c r="N128" s="7"/>
      <c r="O128" s="30"/>
      <c r="P128" s="7"/>
      <c r="Q128" s="30"/>
      <c r="R128" s="28"/>
      <c r="S128" s="7"/>
      <c r="T128" s="7"/>
      <c r="U128" s="2"/>
    </row>
    <row r="129" spans="1:21" ht="18.75">
      <c r="A129" s="7"/>
      <c r="B129" s="7"/>
      <c r="C129" s="7"/>
      <c r="D129" s="7"/>
      <c r="E129" s="7"/>
      <c r="F129" s="161" t="s">
        <v>2165</v>
      </c>
      <c r="G129" s="162"/>
      <c r="H129" s="162"/>
      <c r="I129" s="162"/>
      <c r="J129" s="162"/>
      <c r="K129" s="163"/>
      <c r="L129" s="7"/>
      <c r="M129" s="7"/>
      <c r="N129" s="7"/>
      <c r="O129" s="30"/>
      <c r="P129" s="7"/>
      <c r="Q129" s="30"/>
      <c r="R129" s="28"/>
      <c r="S129" s="7"/>
      <c r="T129" s="7"/>
      <c r="U129" s="2"/>
    </row>
    <row r="130" spans="1:21" ht="18.75">
      <c r="A130" s="7"/>
      <c r="B130" s="28"/>
      <c r="C130" s="7"/>
      <c r="D130" s="7"/>
      <c r="E130" s="7"/>
      <c r="F130" s="164"/>
      <c r="G130" s="165"/>
      <c r="H130" s="165"/>
      <c r="I130" s="165"/>
      <c r="J130" s="165"/>
      <c r="K130" s="166"/>
      <c r="L130" s="7"/>
      <c r="M130" s="7"/>
      <c r="N130" s="7"/>
      <c r="O130" s="30"/>
      <c r="P130" s="7"/>
      <c r="Q130" s="30"/>
      <c r="R130" s="28"/>
      <c r="S130" s="7"/>
      <c r="T130" s="7"/>
      <c r="U130" s="2"/>
    </row>
    <row r="131" spans="1:21" ht="18.75">
      <c r="A131" s="7"/>
      <c r="B131" s="7"/>
      <c r="C131" s="7"/>
      <c r="D131" s="7"/>
      <c r="E131" s="39"/>
      <c r="F131" s="164"/>
      <c r="G131" s="165"/>
      <c r="H131" s="165"/>
      <c r="I131" s="165"/>
      <c r="J131" s="165"/>
      <c r="K131" s="166"/>
      <c r="L131" s="7"/>
      <c r="M131" s="7"/>
      <c r="N131" s="7"/>
      <c r="O131" s="30"/>
      <c r="P131" s="7"/>
      <c r="Q131" s="30"/>
      <c r="R131" s="28"/>
      <c r="S131" s="7"/>
      <c r="T131" s="7"/>
      <c r="U131" s="2"/>
    </row>
    <row r="132" spans="1:21" ht="18.75">
      <c r="A132" s="7"/>
      <c r="B132" s="28"/>
      <c r="C132" s="7"/>
      <c r="D132" s="7"/>
      <c r="E132" s="7"/>
      <c r="F132" s="164"/>
      <c r="G132" s="165"/>
      <c r="H132" s="165"/>
      <c r="I132" s="165"/>
      <c r="J132" s="165"/>
      <c r="K132" s="166"/>
      <c r="L132" s="7"/>
      <c r="M132" s="7"/>
      <c r="N132" s="7"/>
      <c r="O132" s="30"/>
      <c r="P132" s="7"/>
      <c r="Q132" s="30"/>
      <c r="R132" s="28"/>
      <c r="S132" s="7"/>
      <c r="T132" s="7"/>
      <c r="U132" s="2"/>
    </row>
    <row r="133" spans="1:21" ht="90.75" customHeight="1">
      <c r="A133" s="7"/>
      <c r="B133" s="7"/>
      <c r="C133" s="7"/>
      <c r="D133" s="7"/>
      <c r="E133" s="7"/>
      <c r="F133" s="167"/>
      <c r="G133" s="168"/>
      <c r="H133" s="168"/>
      <c r="I133" s="168"/>
      <c r="J133" s="168"/>
      <c r="K133" s="169"/>
      <c r="L133" s="7"/>
      <c r="M133" s="7"/>
      <c r="N133" s="7"/>
      <c r="O133" s="30"/>
      <c r="P133" s="7"/>
      <c r="Q133" s="30"/>
      <c r="R133" s="28"/>
      <c r="S133" s="7"/>
      <c r="T133" s="7"/>
      <c r="U133" s="2"/>
    </row>
    <row r="134" spans="1:21" ht="18.75">
      <c r="A134" s="7"/>
      <c r="B134" s="2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30"/>
      <c r="P134" s="7"/>
      <c r="Q134" s="30"/>
      <c r="R134" s="28"/>
      <c r="S134" s="7"/>
      <c r="T134" s="7"/>
      <c r="U134" s="2"/>
    </row>
    <row r="135" spans="1:21" ht="18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30"/>
      <c r="P135" s="7"/>
      <c r="Q135" s="30"/>
      <c r="R135" s="28"/>
      <c r="S135" s="7"/>
      <c r="T135" s="7"/>
      <c r="U135" s="2"/>
    </row>
    <row r="136" spans="1:21" ht="18.75">
      <c r="A136" s="7"/>
      <c r="B136" s="28"/>
      <c r="C136" s="7"/>
      <c r="D136" s="7"/>
      <c r="E136" s="39"/>
      <c r="F136" s="7"/>
      <c r="G136" s="7"/>
      <c r="H136" s="7"/>
      <c r="I136" s="7"/>
      <c r="J136" s="7"/>
      <c r="K136" s="7"/>
      <c r="L136" s="7"/>
      <c r="M136" s="7"/>
      <c r="N136" s="7"/>
      <c r="O136" s="30"/>
      <c r="P136" s="7"/>
      <c r="Q136" s="30"/>
      <c r="R136" s="28"/>
      <c r="S136" s="7"/>
      <c r="T136" s="7"/>
      <c r="U136" s="2"/>
    </row>
    <row r="137" spans="1:21" ht="18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30"/>
      <c r="P137" s="7"/>
      <c r="Q137" s="30"/>
      <c r="R137" s="28"/>
      <c r="S137" s="7"/>
      <c r="T137" s="7"/>
      <c r="U137" s="2"/>
    </row>
    <row r="138" spans="1:21" ht="18.75">
      <c r="A138" s="7"/>
      <c r="B138" s="2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30"/>
      <c r="P138" s="7"/>
      <c r="Q138" s="30"/>
      <c r="R138" s="28"/>
      <c r="S138" s="7"/>
      <c r="T138" s="7"/>
      <c r="U138" s="2"/>
    </row>
    <row r="139" spans="1:21" ht="18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30"/>
      <c r="P139" s="7"/>
      <c r="Q139" s="30"/>
      <c r="R139" s="28"/>
      <c r="S139" s="7"/>
      <c r="T139" s="7"/>
      <c r="U139" s="2"/>
    </row>
    <row r="140" spans="1:21" ht="18.75">
      <c r="A140" s="7"/>
      <c r="B140" s="28"/>
      <c r="C140" s="7"/>
      <c r="D140" s="46"/>
      <c r="E140" s="26"/>
      <c r="F140" s="7"/>
      <c r="G140" s="7"/>
      <c r="H140" s="43"/>
      <c r="I140" s="43"/>
      <c r="J140" s="43"/>
      <c r="K140" s="43"/>
      <c r="L140" s="43"/>
      <c r="M140" s="43"/>
      <c r="N140" s="43"/>
      <c r="O140" s="32"/>
      <c r="P140" s="7"/>
      <c r="Q140" s="32"/>
      <c r="R140" s="28"/>
      <c r="S140" s="7"/>
      <c r="T140" s="7"/>
      <c r="U140" s="2"/>
    </row>
    <row r="141" spans="1:21" ht="18.75">
      <c r="A141" s="7"/>
      <c r="B141" s="7"/>
      <c r="C141" s="7"/>
      <c r="D141" s="46"/>
      <c r="E141" s="26"/>
      <c r="F141" s="7"/>
      <c r="G141" s="7"/>
      <c r="H141" s="43"/>
      <c r="I141" s="43"/>
      <c r="J141" s="43"/>
      <c r="K141" s="43"/>
      <c r="L141" s="43"/>
      <c r="M141" s="43"/>
      <c r="N141" s="43"/>
      <c r="O141" s="32"/>
      <c r="P141" s="7"/>
      <c r="Q141" s="32"/>
      <c r="R141" s="28"/>
      <c r="S141" s="7"/>
      <c r="T141" s="7"/>
      <c r="U141" s="2"/>
    </row>
    <row r="142" spans="1:21" ht="18.75">
      <c r="A142" s="7"/>
      <c r="B142" s="28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30"/>
      <c r="P142" s="7"/>
      <c r="Q142" s="30"/>
      <c r="R142" s="28"/>
      <c r="S142" s="7"/>
      <c r="T142" s="7"/>
      <c r="U142" s="2"/>
    </row>
    <row r="143" spans="1:21" ht="18.75">
      <c r="A143" s="7"/>
      <c r="B143" s="7"/>
      <c r="C143" s="7"/>
      <c r="D143" s="46"/>
      <c r="E143" s="26"/>
      <c r="F143" s="7"/>
      <c r="G143" s="7"/>
      <c r="H143" s="43"/>
      <c r="I143" s="43"/>
      <c r="J143" s="43"/>
      <c r="K143" s="43"/>
      <c r="L143" s="43"/>
      <c r="M143" s="43"/>
      <c r="N143" s="43"/>
      <c r="O143" s="32"/>
      <c r="P143" s="7"/>
      <c r="Q143" s="32"/>
      <c r="R143" s="28"/>
      <c r="S143" s="7"/>
      <c r="T143" s="7"/>
      <c r="U143" s="2"/>
    </row>
    <row r="144" spans="1:21" ht="18.75">
      <c r="A144" s="7"/>
      <c r="B144" s="28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30"/>
      <c r="P144" s="7"/>
      <c r="Q144" s="30"/>
      <c r="R144" s="28"/>
      <c r="S144" s="7"/>
      <c r="T144" s="7"/>
      <c r="U144" s="2"/>
    </row>
    <row r="145" spans="1:21" ht="18.75">
      <c r="A145" s="7"/>
      <c r="B145" s="7"/>
      <c r="C145" s="7"/>
      <c r="D145" s="46"/>
      <c r="E145" s="26"/>
      <c r="F145" s="7"/>
      <c r="G145" s="7"/>
      <c r="H145" s="43"/>
      <c r="I145" s="43"/>
      <c r="J145" s="43"/>
      <c r="K145" s="43"/>
      <c r="L145" s="43"/>
      <c r="M145" s="43"/>
      <c r="N145" s="43"/>
      <c r="O145" s="32"/>
      <c r="P145" s="7"/>
      <c r="Q145" s="32"/>
      <c r="R145" s="28"/>
      <c r="S145" s="7"/>
      <c r="T145" s="7"/>
      <c r="U145" s="2"/>
    </row>
  </sheetData>
  <sheetProtection/>
  <mergeCells count="2">
    <mergeCell ref="F129:K133"/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1"/>
  <sheetViews>
    <sheetView zoomScale="70" zoomScaleNormal="70" zoomScalePageLayoutView="0" workbookViewId="0" topLeftCell="A1">
      <selection activeCell="R3" sqref="R3"/>
    </sheetView>
  </sheetViews>
  <sheetFormatPr defaultColWidth="9.140625" defaultRowHeight="15"/>
  <cols>
    <col min="1" max="1" width="12.7109375" style="0" customWidth="1"/>
    <col min="3" max="3" width="11.00390625" style="0" customWidth="1"/>
    <col min="4" max="4" width="11.28125" style="0" customWidth="1"/>
    <col min="5" max="5" width="15.7109375" style="0" customWidth="1"/>
    <col min="6" max="6" width="30.28125" style="0" customWidth="1"/>
    <col min="15" max="15" width="9.140625" style="125" customWidth="1"/>
    <col min="17" max="17" width="9.140625" style="125" customWidth="1"/>
    <col min="18" max="18" width="13.57421875" style="0" customWidth="1"/>
    <col min="20" max="20" width="17.140625" style="0" customWidth="1"/>
  </cols>
  <sheetData>
    <row r="1" spans="1:17" s="4" customFormat="1" ht="77.25" customHeight="1">
      <c r="A1" s="159" t="s">
        <v>2181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85"/>
    </row>
    <row r="2" spans="1:20" ht="126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30" t="s">
        <v>7</v>
      </c>
      <c r="P2" s="5" t="s">
        <v>4</v>
      </c>
      <c r="Q2" s="30" t="s">
        <v>8</v>
      </c>
      <c r="R2" s="5" t="s">
        <v>10</v>
      </c>
      <c r="S2" s="5" t="s">
        <v>5</v>
      </c>
      <c r="T2" s="5" t="s">
        <v>3</v>
      </c>
    </row>
    <row r="3" spans="1:21" ht="141.75">
      <c r="A3" s="39" t="s">
        <v>158</v>
      </c>
      <c r="B3" s="39">
        <v>1</v>
      </c>
      <c r="C3" s="39" t="s">
        <v>33</v>
      </c>
      <c r="D3" s="39" t="s">
        <v>865</v>
      </c>
      <c r="E3" s="39" t="s">
        <v>866</v>
      </c>
      <c r="F3" s="39" t="s">
        <v>831</v>
      </c>
      <c r="G3" s="43">
        <v>7</v>
      </c>
      <c r="H3" s="39">
        <v>4</v>
      </c>
      <c r="I3" s="39">
        <v>5</v>
      </c>
      <c r="J3" s="39">
        <v>5</v>
      </c>
      <c r="K3" s="39">
        <v>4</v>
      </c>
      <c r="L3" s="39">
        <v>5</v>
      </c>
      <c r="M3" s="39">
        <v>7</v>
      </c>
      <c r="N3" s="39">
        <v>8</v>
      </c>
      <c r="O3" s="118">
        <v>38</v>
      </c>
      <c r="P3" s="39">
        <v>0</v>
      </c>
      <c r="Q3" s="118">
        <v>38</v>
      </c>
      <c r="R3" s="39" t="s">
        <v>2175</v>
      </c>
      <c r="S3" s="39"/>
      <c r="T3" s="39" t="s">
        <v>858</v>
      </c>
      <c r="U3" s="48"/>
    </row>
    <row r="4" spans="1:21" ht="157.5">
      <c r="A4" s="39" t="s">
        <v>158</v>
      </c>
      <c r="B4" s="39">
        <v>2</v>
      </c>
      <c r="C4" s="39" t="s">
        <v>33</v>
      </c>
      <c r="D4" s="10" t="s">
        <v>477</v>
      </c>
      <c r="E4" s="10" t="s">
        <v>478</v>
      </c>
      <c r="F4" s="39" t="s">
        <v>405</v>
      </c>
      <c r="G4" s="10" t="s">
        <v>180</v>
      </c>
      <c r="H4" s="39">
        <v>4</v>
      </c>
      <c r="I4" s="39">
        <v>5</v>
      </c>
      <c r="J4" s="39">
        <v>5</v>
      </c>
      <c r="K4" s="39">
        <v>3</v>
      </c>
      <c r="L4" s="39">
        <v>5</v>
      </c>
      <c r="M4" s="39">
        <v>7</v>
      </c>
      <c r="N4" s="39">
        <v>8.5</v>
      </c>
      <c r="O4" s="118">
        <v>37.5</v>
      </c>
      <c r="P4" s="39">
        <v>0</v>
      </c>
      <c r="Q4" s="118">
        <v>37.5</v>
      </c>
      <c r="R4" s="39" t="s">
        <v>2175</v>
      </c>
      <c r="S4" s="39"/>
      <c r="T4" s="10" t="s">
        <v>455</v>
      </c>
      <c r="U4" s="48"/>
    </row>
    <row r="5" spans="1:21" ht="141.75">
      <c r="A5" s="39" t="s">
        <v>158</v>
      </c>
      <c r="B5" s="39">
        <v>3</v>
      </c>
      <c r="C5" s="39" t="s">
        <v>33</v>
      </c>
      <c r="D5" s="39" t="s">
        <v>859</v>
      </c>
      <c r="E5" s="142" t="s">
        <v>860</v>
      </c>
      <c r="F5" s="39" t="s">
        <v>831</v>
      </c>
      <c r="G5" s="43">
        <v>7</v>
      </c>
      <c r="H5" s="39">
        <v>4</v>
      </c>
      <c r="I5" s="39">
        <v>5</v>
      </c>
      <c r="J5" s="39">
        <v>4</v>
      </c>
      <c r="K5" s="39">
        <v>2</v>
      </c>
      <c r="L5" s="39">
        <v>5</v>
      </c>
      <c r="M5" s="39">
        <v>7</v>
      </c>
      <c r="N5" s="39">
        <v>10</v>
      </c>
      <c r="O5" s="118">
        <v>37</v>
      </c>
      <c r="P5" s="39">
        <v>0</v>
      </c>
      <c r="Q5" s="118">
        <v>37</v>
      </c>
      <c r="R5" s="39" t="s">
        <v>2175</v>
      </c>
      <c r="S5" s="39"/>
      <c r="T5" s="39" t="s">
        <v>858</v>
      </c>
      <c r="U5" s="48"/>
    </row>
    <row r="6" spans="1:21" ht="63">
      <c r="A6" s="39" t="s">
        <v>158</v>
      </c>
      <c r="B6" s="39">
        <v>4</v>
      </c>
      <c r="C6" s="39" t="s">
        <v>33</v>
      </c>
      <c r="D6" s="39" t="s">
        <v>1741</v>
      </c>
      <c r="E6" s="39" t="s">
        <v>1742</v>
      </c>
      <c r="F6" s="39" t="s">
        <v>1735</v>
      </c>
      <c r="G6" s="43" t="s">
        <v>1736</v>
      </c>
      <c r="H6" s="39">
        <v>4</v>
      </c>
      <c r="I6" s="39">
        <v>5</v>
      </c>
      <c r="J6" s="39">
        <v>5</v>
      </c>
      <c r="K6" s="39">
        <v>6</v>
      </c>
      <c r="L6" s="39">
        <v>4</v>
      </c>
      <c r="M6" s="39">
        <v>7</v>
      </c>
      <c r="N6" s="39">
        <v>10</v>
      </c>
      <c r="O6" s="118">
        <v>36</v>
      </c>
      <c r="P6" s="39">
        <v>0</v>
      </c>
      <c r="Q6" s="118">
        <v>36</v>
      </c>
      <c r="R6" s="39" t="s">
        <v>2175</v>
      </c>
      <c r="S6" s="39"/>
      <c r="T6" s="39" t="s">
        <v>1676</v>
      </c>
      <c r="U6" s="48"/>
    </row>
    <row r="7" spans="1:21" ht="63">
      <c r="A7" s="39" t="s">
        <v>158</v>
      </c>
      <c r="B7" s="39">
        <v>5</v>
      </c>
      <c r="C7" s="39" t="s">
        <v>33</v>
      </c>
      <c r="D7" s="39" t="s">
        <v>1737</v>
      </c>
      <c r="E7" s="142" t="s">
        <v>1738</v>
      </c>
      <c r="F7" s="39" t="s">
        <v>1735</v>
      </c>
      <c r="G7" s="43" t="s">
        <v>1736</v>
      </c>
      <c r="H7" s="39">
        <v>1</v>
      </c>
      <c r="I7" s="39">
        <v>5</v>
      </c>
      <c r="J7" s="39">
        <v>5</v>
      </c>
      <c r="K7" s="39">
        <v>5</v>
      </c>
      <c r="L7" s="39">
        <v>4</v>
      </c>
      <c r="M7" s="39">
        <v>5</v>
      </c>
      <c r="N7" s="39">
        <v>10</v>
      </c>
      <c r="O7" s="118">
        <v>35</v>
      </c>
      <c r="P7" s="39">
        <v>0</v>
      </c>
      <c r="Q7" s="118">
        <v>35</v>
      </c>
      <c r="R7" s="39" t="s">
        <v>2175</v>
      </c>
      <c r="S7" s="39"/>
      <c r="T7" s="39" t="s">
        <v>1676</v>
      </c>
      <c r="U7" s="48"/>
    </row>
    <row r="8" spans="1:21" ht="63">
      <c r="A8" s="39" t="s">
        <v>158</v>
      </c>
      <c r="B8" s="39">
        <v>6</v>
      </c>
      <c r="C8" s="39" t="s">
        <v>33</v>
      </c>
      <c r="D8" s="39" t="s">
        <v>1745</v>
      </c>
      <c r="E8" s="39" t="s">
        <v>1746</v>
      </c>
      <c r="F8" s="39" t="s">
        <v>1735</v>
      </c>
      <c r="G8" s="43" t="s">
        <v>1736</v>
      </c>
      <c r="H8" s="39">
        <v>1</v>
      </c>
      <c r="I8" s="39">
        <v>5</v>
      </c>
      <c r="J8" s="39">
        <v>5</v>
      </c>
      <c r="K8" s="39">
        <v>5</v>
      </c>
      <c r="L8" s="39">
        <v>5</v>
      </c>
      <c r="M8" s="39">
        <v>5</v>
      </c>
      <c r="N8" s="39">
        <v>9</v>
      </c>
      <c r="O8" s="118">
        <v>35</v>
      </c>
      <c r="P8" s="39">
        <v>0</v>
      </c>
      <c r="Q8" s="118">
        <v>35</v>
      </c>
      <c r="R8" s="39" t="s">
        <v>2175</v>
      </c>
      <c r="S8" s="39"/>
      <c r="T8" s="39" t="s">
        <v>1676</v>
      </c>
      <c r="U8" s="48"/>
    </row>
    <row r="9" spans="1:21" ht="63">
      <c r="A9" s="39" t="s">
        <v>158</v>
      </c>
      <c r="B9" s="39">
        <v>7</v>
      </c>
      <c r="C9" s="39" t="s">
        <v>33</v>
      </c>
      <c r="D9" s="39" t="s">
        <v>1753</v>
      </c>
      <c r="E9" s="39" t="s">
        <v>1754</v>
      </c>
      <c r="F9" s="39" t="s">
        <v>1735</v>
      </c>
      <c r="G9" s="43" t="s">
        <v>1736</v>
      </c>
      <c r="H9" s="39">
        <v>1</v>
      </c>
      <c r="I9" s="39">
        <v>5</v>
      </c>
      <c r="J9" s="39">
        <v>5</v>
      </c>
      <c r="K9" s="39">
        <v>5</v>
      </c>
      <c r="L9" s="39">
        <v>5</v>
      </c>
      <c r="M9" s="39">
        <v>5</v>
      </c>
      <c r="N9" s="39">
        <v>9</v>
      </c>
      <c r="O9" s="118">
        <v>35</v>
      </c>
      <c r="P9" s="39">
        <v>0</v>
      </c>
      <c r="Q9" s="118">
        <v>35</v>
      </c>
      <c r="R9" s="39" t="s">
        <v>2175</v>
      </c>
      <c r="S9" s="39"/>
      <c r="T9" s="39" t="s">
        <v>1676</v>
      </c>
      <c r="U9" s="48"/>
    </row>
    <row r="10" spans="1:21" ht="157.5">
      <c r="A10" s="39" t="s">
        <v>158</v>
      </c>
      <c r="B10" s="39">
        <v>8</v>
      </c>
      <c r="C10" s="39" t="s">
        <v>33</v>
      </c>
      <c r="D10" s="10" t="s">
        <v>467</v>
      </c>
      <c r="E10" s="10" t="s">
        <v>468</v>
      </c>
      <c r="F10" s="39" t="s">
        <v>405</v>
      </c>
      <c r="G10" s="10" t="s">
        <v>260</v>
      </c>
      <c r="H10" s="39">
        <v>4</v>
      </c>
      <c r="I10" s="39">
        <v>3</v>
      </c>
      <c r="J10" s="39">
        <v>4</v>
      </c>
      <c r="K10" s="39">
        <v>4</v>
      </c>
      <c r="L10" s="39">
        <v>5</v>
      </c>
      <c r="M10" s="39">
        <v>6</v>
      </c>
      <c r="N10" s="39">
        <v>8</v>
      </c>
      <c r="O10" s="118">
        <v>34</v>
      </c>
      <c r="P10" s="39">
        <v>0</v>
      </c>
      <c r="Q10" s="118">
        <v>34</v>
      </c>
      <c r="R10" s="39" t="s">
        <v>2176</v>
      </c>
      <c r="S10" s="39"/>
      <c r="T10" s="10" t="s">
        <v>440</v>
      </c>
      <c r="U10" s="48"/>
    </row>
    <row r="11" spans="1:21" ht="47.25">
      <c r="A11" s="39" t="s">
        <v>158</v>
      </c>
      <c r="B11" s="39">
        <v>9</v>
      </c>
      <c r="C11" s="39" t="s">
        <v>33</v>
      </c>
      <c r="D11" s="39" t="s">
        <v>684</v>
      </c>
      <c r="E11" s="39" t="s">
        <v>685</v>
      </c>
      <c r="F11" s="39" t="s">
        <v>649</v>
      </c>
      <c r="G11" s="43" t="s">
        <v>103</v>
      </c>
      <c r="H11" s="39">
        <v>4</v>
      </c>
      <c r="I11" s="39">
        <v>2</v>
      </c>
      <c r="J11" s="39">
        <v>5</v>
      </c>
      <c r="K11" s="39">
        <v>3</v>
      </c>
      <c r="L11" s="39">
        <v>5</v>
      </c>
      <c r="M11" s="39">
        <v>6</v>
      </c>
      <c r="N11" s="39">
        <v>9</v>
      </c>
      <c r="O11" s="118">
        <v>34</v>
      </c>
      <c r="P11" s="39">
        <v>0</v>
      </c>
      <c r="Q11" s="118">
        <v>34</v>
      </c>
      <c r="R11" s="39" t="s">
        <v>2176</v>
      </c>
      <c r="S11" s="39"/>
      <c r="T11" s="39" t="s">
        <v>650</v>
      </c>
      <c r="U11" s="48"/>
    </row>
    <row r="12" spans="1:20" s="82" customFormat="1" ht="47.25">
      <c r="A12" s="39" t="s">
        <v>158</v>
      </c>
      <c r="B12" s="39">
        <v>10</v>
      </c>
      <c r="C12" s="39" t="s">
        <v>33</v>
      </c>
      <c r="D12" s="102" t="s">
        <v>1994</v>
      </c>
      <c r="E12" s="102" t="s">
        <v>1995</v>
      </c>
      <c r="F12" s="102" t="s">
        <v>2002</v>
      </c>
      <c r="G12" s="104">
        <v>7</v>
      </c>
      <c r="H12" s="102">
        <v>4</v>
      </c>
      <c r="I12" s="102">
        <v>4.5</v>
      </c>
      <c r="J12" s="102">
        <v>3</v>
      </c>
      <c r="K12" s="102">
        <v>4</v>
      </c>
      <c r="L12" s="102">
        <v>5</v>
      </c>
      <c r="M12" s="102">
        <v>5</v>
      </c>
      <c r="N12" s="102">
        <v>8</v>
      </c>
      <c r="O12" s="120">
        <v>33.5</v>
      </c>
      <c r="P12" s="39">
        <v>0</v>
      </c>
      <c r="Q12" s="120">
        <v>33.5</v>
      </c>
      <c r="R12" s="39" t="s">
        <v>2176</v>
      </c>
      <c r="S12" s="102"/>
      <c r="T12" s="102" t="s">
        <v>2171</v>
      </c>
    </row>
    <row r="13" spans="1:21" ht="141.75">
      <c r="A13" s="39" t="s">
        <v>158</v>
      </c>
      <c r="B13" s="39">
        <v>11</v>
      </c>
      <c r="C13" s="39" t="s">
        <v>33</v>
      </c>
      <c r="D13" s="39" t="s">
        <v>268</v>
      </c>
      <c r="E13" s="39" t="s">
        <v>269</v>
      </c>
      <c r="F13" s="39" t="s">
        <v>211</v>
      </c>
      <c r="G13" s="43" t="s">
        <v>180</v>
      </c>
      <c r="H13" s="39">
        <v>4</v>
      </c>
      <c r="I13" s="39">
        <v>2</v>
      </c>
      <c r="J13" s="39">
        <v>5</v>
      </c>
      <c r="K13" s="39">
        <v>2</v>
      </c>
      <c r="L13" s="39">
        <v>4</v>
      </c>
      <c r="M13" s="39">
        <v>7</v>
      </c>
      <c r="N13" s="39">
        <v>9.5</v>
      </c>
      <c r="O13" s="118">
        <f>SUM(H13:N13)</f>
        <v>33.5</v>
      </c>
      <c r="P13" s="39">
        <v>0</v>
      </c>
      <c r="Q13" s="118">
        <v>33.5</v>
      </c>
      <c r="R13" s="39" t="s">
        <v>2176</v>
      </c>
      <c r="S13" s="39"/>
      <c r="T13" s="39" t="s">
        <v>261</v>
      </c>
      <c r="U13" s="48"/>
    </row>
    <row r="14" spans="1:21" ht="47.25">
      <c r="A14" s="39" t="s">
        <v>158</v>
      </c>
      <c r="B14" s="39">
        <v>12</v>
      </c>
      <c r="C14" s="39" t="s">
        <v>33</v>
      </c>
      <c r="D14" s="39" t="s">
        <v>686</v>
      </c>
      <c r="E14" s="39" t="s">
        <v>687</v>
      </c>
      <c r="F14" s="39" t="s">
        <v>649</v>
      </c>
      <c r="G14" s="43" t="s">
        <v>103</v>
      </c>
      <c r="H14" s="39">
        <v>4</v>
      </c>
      <c r="I14" s="39">
        <v>2.5</v>
      </c>
      <c r="J14" s="39">
        <v>5</v>
      </c>
      <c r="K14" s="39">
        <v>3</v>
      </c>
      <c r="L14" s="39">
        <v>2</v>
      </c>
      <c r="M14" s="39">
        <v>7</v>
      </c>
      <c r="N14" s="39">
        <v>9.5</v>
      </c>
      <c r="O14" s="118">
        <v>33</v>
      </c>
      <c r="P14" s="39">
        <v>0</v>
      </c>
      <c r="Q14" s="118">
        <v>33</v>
      </c>
      <c r="R14" s="39" t="s">
        <v>2176</v>
      </c>
      <c r="S14" s="39"/>
      <c r="T14" s="39" t="s">
        <v>650</v>
      </c>
      <c r="U14" s="48"/>
    </row>
    <row r="15" spans="1:21" ht="126">
      <c r="A15" s="39" t="s">
        <v>158</v>
      </c>
      <c r="B15" s="39">
        <v>13</v>
      </c>
      <c r="C15" s="39" t="s">
        <v>33</v>
      </c>
      <c r="D15" s="39" t="s">
        <v>578</v>
      </c>
      <c r="E15" s="39" t="s">
        <v>579</v>
      </c>
      <c r="F15" s="10" t="s">
        <v>535</v>
      </c>
      <c r="G15" s="43">
        <v>7</v>
      </c>
      <c r="H15" s="39">
        <v>2</v>
      </c>
      <c r="I15" s="39">
        <v>1</v>
      </c>
      <c r="J15" s="39">
        <v>5</v>
      </c>
      <c r="K15" s="39">
        <v>3</v>
      </c>
      <c r="L15" s="39">
        <v>5</v>
      </c>
      <c r="M15" s="39">
        <v>7</v>
      </c>
      <c r="N15" s="39">
        <v>9.5</v>
      </c>
      <c r="O15" s="118">
        <v>32.5</v>
      </c>
      <c r="P15" s="39">
        <v>0</v>
      </c>
      <c r="Q15" s="118">
        <v>32.5</v>
      </c>
      <c r="R15" s="39" t="s">
        <v>2176</v>
      </c>
      <c r="S15" s="39"/>
      <c r="T15" s="39" t="s">
        <v>554</v>
      </c>
      <c r="U15" s="48"/>
    </row>
    <row r="16" spans="1:21" ht="63">
      <c r="A16" s="39" t="s">
        <v>158</v>
      </c>
      <c r="B16" s="39">
        <v>14</v>
      </c>
      <c r="C16" s="39" t="s">
        <v>33</v>
      </c>
      <c r="D16" s="102" t="s">
        <v>1986</v>
      </c>
      <c r="E16" s="102" t="s">
        <v>1987</v>
      </c>
      <c r="F16" s="102" t="s">
        <v>2002</v>
      </c>
      <c r="G16" s="104">
        <v>7</v>
      </c>
      <c r="H16" s="102">
        <v>0</v>
      </c>
      <c r="I16" s="102">
        <v>4.5</v>
      </c>
      <c r="J16" s="102">
        <v>5</v>
      </c>
      <c r="K16" s="102">
        <v>3</v>
      </c>
      <c r="L16" s="102">
        <v>4</v>
      </c>
      <c r="M16" s="102">
        <v>7</v>
      </c>
      <c r="N16" s="102">
        <v>9</v>
      </c>
      <c r="O16" s="120">
        <v>32.5</v>
      </c>
      <c r="P16" s="39">
        <v>0</v>
      </c>
      <c r="Q16" s="120">
        <v>32.5</v>
      </c>
      <c r="R16" s="39" t="s">
        <v>2176</v>
      </c>
      <c r="S16" s="102"/>
      <c r="T16" s="102" t="s">
        <v>2171</v>
      </c>
      <c r="U16" s="48"/>
    </row>
    <row r="17" spans="1:21" ht="141.75">
      <c r="A17" s="39" t="s">
        <v>158</v>
      </c>
      <c r="B17" s="39">
        <v>15</v>
      </c>
      <c r="C17" s="39" t="s">
        <v>33</v>
      </c>
      <c r="D17" s="39" t="s">
        <v>258</v>
      </c>
      <c r="E17" s="39" t="s">
        <v>259</v>
      </c>
      <c r="F17" s="39" t="s">
        <v>211</v>
      </c>
      <c r="G17" s="43" t="s">
        <v>260</v>
      </c>
      <c r="H17" s="39">
        <v>4</v>
      </c>
      <c r="I17" s="39">
        <v>3</v>
      </c>
      <c r="J17" s="39">
        <v>5</v>
      </c>
      <c r="K17" s="39">
        <v>2</v>
      </c>
      <c r="L17" s="39">
        <v>5</v>
      </c>
      <c r="M17" s="39">
        <v>4</v>
      </c>
      <c r="N17" s="39">
        <v>9</v>
      </c>
      <c r="O17" s="118">
        <f>SUM(H17:N17)</f>
        <v>32</v>
      </c>
      <c r="P17" s="39">
        <v>0</v>
      </c>
      <c r="Q17" s="118">
        <v>32</v>
      </c>
      <c r="R17" s="39" t="s">
        <v>2176</v>
      </c>
      <c r="S17" s="39"/>
      <c r="T17" s="39" t="s">
        <v>261</v>
      </c>
      <c r="U17" s="48"/>
    </row>
    <row r="18" spans="1:21" ht="47.25">
      <c r="A18" s="39" t="s">
        <v>158</v>
      </c>
      <c r="B18" s="39">
        <v>16</v>
      </c>
      <c r="C18" s="39" t="s">
        <v>33</v>
      </c>
      <c r="D18" s="39" t="s">
        <v>676</v>
      </c>
      <c r="E18" s="39" t="s">
        <v>677</v>
      </c>
      <c r="F18" s="39" t="s">
        <v>649</v>
      </c>
      <c r="G18" s="43" t="s">
        <v>98</v>
      </c>
      <c r="H18" s="39">
        <v>2</v>
      </c>
      <c r="I18" s="39">
        <v>3</v>
      </c>
      <c r="J18" s="39">
        <v>5</v>
      </c>
      <c r="K18" s="39">
        <v>4</v>
      </c>
      <c r="L18" s="39">
        <v>4</v>
      </c>
      <c r="M18" s="39">
        <v>6</v>
      </c>
      <c r="N18" s="39">
        <v>8</v>
      </c>
      <c r="O18" s="118">
        <v>32</v>
      </c>
      <c r="P18" s="39">
        <v>0</v>
      </c>
      <c r="Q18" s="118">
        <v>32</v>
      </c>
      <c r="R18" s="39" t="s">
        <v>2176</v>
      </c>
      <c r="S18" s="39"/>
      <c r="T18" s="39" t="s">
        <v>655</v>
      </c>
      <c r="U18" s="48"/>
    </row>
    <row r="19" spans="1:21" ht="157.5">
      <c r="A19" s="39" t="s">
        <v>158</v>
      </c>
      <c r="B19" s="39">
        <v>17</v>
      </c>
      <c r="C19" s="39" t="s">
        <v>33</v>
      </c>
      <c r="D19" s="39" t="s">
        <v>753</v>
      </c>
      <c r="E19" s="39" t="s">
        <v>754</v>
      </c>
      <c r="F19" s="39" t="s">
        <v>738</v>
      </c>
      <c r="G19" s="43">
        <v>7</v>
      </c>
      <c r="H19" s="39">
        <v>4</v>
      </c>
      <c r="I19" s="39">
        <v>0</v>
      </c>
      <c r="J19" s="39">
        <v>4</v>
      </c>
      <c r="K19" s="39">
        <v>4</v>
      </c>
      <c r="L19" s="39">
        <v>5</v>
      </c>
      <c r="M19" s="39">
        <v>7</v>
      </c>
      <c r="N19" s="39">
        <v>8</v>
      </c>
      <c r="O19" s="118">
        <v>32</v>
      </c>
      <c r="P19" s="39">
        <v>0</v>
      </c>
      <c r="Q19" s="118">
        <v>32</v>
      </c>
      <c r="R19" s="39" t="s">
        <v>2176</v>
      </c>
      <c r="S19" s="39"/>
      <c r="T19" s="39" t="s">
        <v>750</v>
      </c>
      <c r="U19" s="48"/>
    </row>
    <row r="20" spans="1:21" ht="162.75" customHeight="1">
      <c r="A20" s="39" t="s">
        <v>158</v>
      </c>
      <c r="B20" s="39">
        <v>18</v>
      </c>
      <c r="C20" s="39" t="s">
        <v>33</v>
      </c>
      <c r="D20" s="102" t="s">
        <v>1984</v>
      </c>
      <c r="E20" s="102" t="s">
        <v>1985</v>
      </c>
      <c r="F20" s="102" t="s">
        <v>2002</v>
      </c>
      <c r="G20" s="104">
        <v>7</v>
      </c>
      <c r="H20" s="102">
        <v>4</v>
      </c>
      <c r="I20" s="102">
        <v>0</v>
      </c>
      <c r="J20" s="102">
        <v>3</v>
      </c>
      <c r="K20" s="102">
        <v>4</v>
      </c>
      <c r="L20" s="102">
        <v>5</v>
      </c>
      <c r="M20" s="102">
        <v>6</v>
      </c>
      <c r="N20" s="102">
        <v>10</v>
      </c>
      <c r="O20" s="120">
        <v>32</v>
      </c>
      <c r="P20" s="39">
        <v>0</v>
      </c>
      <c r="Q20" s="120">
        <v>32</v>
      </c>
      <c r="R20" s="39" t="s">
        <v>2176</v>
      </c>
      <c r="S20" s="102"/>
      <c r="T20" s="102" t="s">
        <v>2171</v>
      </c>
      <c r="U20" s="48"/>
    </row>
    <row r="21" spans="1:21" ht="118.5" customHeight="1">
      <c r="A21" s="39" t="s">
        <v>158</v>
      </c>
      <c r="B21" s="39">
        <v>19</v>
      </c>
      <c r="C21" s="39" t="s">
        <v>33</v>
      </c>
      <c r="D21" s="10" t="s">
        <v>471</v>
      </c>
      <c r="E21" s="10" t="s">
        <v>472</v>
      </c>
      <c r="F21" s="39" t="s">
        <v>405</v>
      </c>
      <c r="G21" s="10" t="s">
        <v>260</v>
      </c>
      <c r="H21" s="39">
        <v>2</v>
      </c>
      <c r="I21" s="39">
        <v>1</v>
      </c>
      <c r="J21" s="39">
        <v>4</v>
      </c>
      <c r="K21" s="39">
        <v>3</v>
      </c>
      <c r="L21" s="39">
        <v>5</v>
      </c>
      <c r="M21" s="39">
        <v>7</v>
      </c>
      <c r="N21" s="39">
        <v>9.5</v>
      </c>
      <c r="O21" s="118">
        <v>31.5</v>
      </c>
      <c r="P21" s="39">
        <v>0</v>
      </c>
      <c r="Q21" s="118">
        <v>31.5</v>
      </c>
      <c r="R21" s="39" t="s">
        <v>2176</v>
      </c>
      <c r="S21" s="39"/>
      <c r="T21" s="10" t="s">
        <v>440</v>
      </c>
      <c r="U21" s="48"/>
    </row>
    <row r="22" spans="1:21" ht="47.25">
      <c r="A22" s="39" t="s">
        <v>158</v>
      </c>
      <c r="B22" s="39">
        <v>20</v>
      </c>
      <c r="C22" s="39" t="s">
        <v>33</v>
      </c>
      <c r="D22" s="39" t="s">
        <v>1314</v>
      </c>
      <c r="E22" s="39" t="s">
        <v>1315</v>
      </c>
      <c r="F22" s="39" t="s">
        <v>1238</v>
      </c>
      <c r="G22" s="43" t="s">
        <v>103</v>
      </c>
      <c r="H22" s="39">
        <v>2</v>
      </c>
      <c r="I22" s="39">
        <v>1</v>
      </c>
      <c r="J22" s="39">
        <v>5</v>
      </c>
      <c r="K22" s="39">
        <v>2</v>
      </c>
      <c r="L22" s="39">
        <v>5</v>
      </c>
      <c r="M22" s="39">
        <v>6</v>
      </c>
      <c r="N22" s="39">
        <v>10</v>
      </c>
      <c r="O22" s="118">
        <v>31.5</v>
      </c>
      <c r="P22" s="39">
        <v>0</v>
      </c>
      <c r="Q22" s="118">
        <v>31.5</v>
      </c>
      <c r="R22" s="39" t="s">
        <v>2176</v>
      </c>
      <c r="S22" s="39"/>
      <c r="T22" s="39" t="s">
        <v>1243</v>
      </c>
      <c r="U22" s="48"/>
    </row>
    <row r="23" spans="1:21" ht="47.25">
      <c r="A23" s="39" t="s">
        <v>158</v>
      </c>
      <c r="B23" s="39">
        <v>21</v>
      </c>
      <c r="C23" s="39" t="s">
        <v>33</v>
      </c>
      <c r="D23" s="102" t="s">
        <v>1988</v>
      </c>
      <c r="E23" s="102" t="s">
        <v>1989</v>
      </c>
      <c r="F23" s="102" t="s">
        <v>2002</v>
      </c>
      <c r="G23" s="104">
        <v>7</v>
      </c>
      <c r="H23" s="102">
        <v>4</v>
      </c>
      <c r="I23" s="102">
        <v>1</v>
      </c>
      <c r="J23" s="102">
        <v>5</v>
      </c>
      <c r="K23" s="102">
        <v>2</v>
      </c>
      <c r="L23" s="102">
        <v>5</v>
      </c>
      <c r="M23" s="102">
        <v>5</v>
      </c>
      <c r="N23" s="102">
        <v>9.5</v>
      </c>
      <c r="O23" s="120">
        <f>H23+I23+J23+K23+L23+M23+N23</f>
        <v>31.5</v>
      </c>
      <c r="P23" s="39">
        <v>0</v>
      </c>
      <c r="Q23" s="120">
        <v>31.5</v>
      </c>
      <c r="R23" s="39" t="s">
        <v>2176</v>
      </c>
      <c r="S23" s="102"/>
      <c r="T23" s="102" t="s">
        <v>2173</v>
      </c>
      <c r="U23" s="48"/>
    </row>
    <row r="24" spans="1:21" ht="141.75">
      <c r="A24" s="39" t="s">
        <v>158</v>
      </c>
      <c r="B24" s="39">
        <v>22</v>
      </c>
      <c r="C24" s="39" t="s">
        <v>33</v>
      </c>
      <c r="D24" s="39" t="s">
        <v>1863</v>
      </c>
      <c r="E24" s="39" t="s">
        <v>1864</v>
      </c>
      <c r="F24" s="39" t="s">
        <v>1865</v>
      </c>
      <c r="G24" s="43">
        <v>7</v>
      </c>
      <c r="H24" s="39">
        <v>3</v>
      </c>
      <c r="I24" s="39">
        <v>3</v>
      </c>
      <c r="J24" s="39">
        <v>5</v>
      </c>
      <c r="K24" s="39">
        <v>4</v>
      </c>
      <c r="L24" s="39">
        <v>5</v>
      </c>
      <c r="M24" s="39">
        <v>4</v>
      </c>
      <c r="N24" s="39">
        <v>7</v>
      </c>
      <c r="O24" s="118">
        <v>31</v>
      </c>
      <c r="P24" s="39">
        <v>0</v>
      </c>
      <c r="Q24" s="118">
        <v>31</v>
      </c>
      <c r="R24" s="39" t="s">
        <v>2176</v>
      </c>
      <c r="S24" s="39"/>
      <c r="T24" s="39" t="s">
        <v>1866</v>
      </c>
      <c r="U24" s="48"/>
    </row>
    <row r="25" spans="1:21" ht="157.5">
      <c r="A25" s="39" t="s">
        <v>158</v>
      </c>
      <c r="B25" s="39">
        <v>23</v>
      </c>
      <c r="C25" s="39" t="s">
        <v>33</v>
      </c>
      <c r="D25" s="10" t="s">
        <v>479</v>
      </c>
      <c r="E25" s="10" t="s">
        <v>480</v>
      </c>
      <c r="F25" s="39" t="s">
        <v>405</v>
      </c>
      <c r="G25" s="10" t="s">
        <v>180</v>
      </c>
      <c r="H25" s="39">
        <v>4</v>
      </c>
      <c r="I25" s="39">
        <v>5</v>
      </c>
      <c r="J25" s="39">
        <v>5</v>
      </c>
      <c r="K25" s="39">
        <v>4</v>
      </c>
      <c r="L25" s="39">
        <v>0</v>
      </c>
      <c r="M25" s="39">
        <v>5</v>
      </c>
      <c r="N25" s="39">
        <v>7.5</v>
      </c>
      <c r="O25" s="118">
        <v>30.5</v>
      </c>
      <c r="P25" s="39">
        <v>0</v>
      </c>
      <c r="Q25" s="118">
        <v>30.5</v>
      </c>
      <c r="R25" s="39" t="s">
        <v>2176</v>
      </c>
      <c r="S25" s="39"/>
      <c r="T25" s="10" t="s">
        <v>455</v>
      </c>
      <c r="U25" s="48"/>
    </row>
    <row r="26" spans="1:21" ht="157.5">
      <c r="A26" s="39" t="s">
        <v>158</v>
      </c>
      <c r="B26" s="39">
        <v>24</v>
      </c>
      <c r="C26" s="39" t="s">
        <v>33</v>
      </c>
      <c r="D26" s="10" t="s">
        <v>473</v>
      </c>
      <c r="E26" s="10" t="s">
        <v>474</v>
      </c>
      <c r="F26" s="39" t="s">
        <v>405</v>
      </c>
      <c r="G26" s="10" t="s">
        <v>180</v>
      </c>
      <c r="H26" s="39">
        <v>4</v>
      </c>
      <c r="I26" s="39">
        <v>5</v>
      </c>
      <c r="J26" s="39">
        <v>5</v>
      </c>
      <c r="K26" s="39">
        <v>4</v>
      </c>
      <c r="L26" s="39">
        <v>5</v>
      </c>
      <c r="M26" s="39">
        <v>3</v>
      </c>
      <c r="N26" s="39">
        <v>4</v>
      </c>
      <c r="O26" s="118">
        <v>30</v>
      </c>
      <c r="P26" s="39">
        <v>0</v>
      </c>
      <c r="Q26" s="118">
        <v>30</v>
      </c>
      <c r="R26" s="39" t="s">
        <v>2176</v>
      </c>
      <c r="S26" s="39"/>
      <c r="T26" s="10" t="s">
        <v>455</v>
      </c>
      <c r="U26" s="48"/>
    </row>
    <row r="27" spans="1:21" ht="84" customHeight="1">
      <c r="A27" s="39" t="s">
        <v>158</v>
      </c>
      <c r="B27" s="39">
        <v>25</v>
      </c>
      <c r="C27" s="39" t="s">
        <v>33</v>
      </c>
      <c r="D27" s="39" t="s">
        <v>748</v>
      </c>
      <c r="E27" s="39" t="s">
        <v>749</v>
      </c>
      <c r="F27" s="39" t="s">
        <v>738</v>
      </c>
      <c r="G27" s="43">
        <v>7</v>
      </c>
      <c r="H27" s="39">
        <v>2</v>
      </c>
      <c r="I27" s="39">
        <v>4.5</v>
      </c>
      <c r="J27" s="39">
        <v>5</v>
      </c>
      <c r="K27" s="39">
        <v>4</v>
      </c>
      <c r="L27" s="39">
        <v>5</v>
      </c>
      <c r="M27" s="39">
        <v>0</v>
      </c>
      <c r="N27" s="39">
        <v>9.5</v>
      </c>
      <c r="O27" s="118">
        <v>30</v>
      </c>
      <c r="P27" s="39">
        <v>0</v>
      </c>
      <c r="Q27" s="118">
        <v>30</v>
      </c>
      <c r="R27" s="39" t="s">
        <v>2176</v>
      </c>
      <c r="S27" s="39"/>
      <c r="T27" s="39" t="s">
        <v>750</v>
      </c>
      <c r="U27" s="48"/>
    </row>
    <row r="28" spans="1:21" ht="75.75" customHeight="1">
      <c r="A28" s="39" t="s">
        <v>158</v>
      </c>
      <c r="B28" s="39">
        <v>26</v>
      </c>
      <c r="C28" s="39" t="s">
        <v>33</v>
      </c>
      <c r="D28" s="39" t="s">
        <v>1561</v>
      </c>
      <c r="E28" s="142" t="s">
        <v>1562</v>
      </c>
      <c r="F28" s="13" t="s">
        <v>1465</v>
      </c>
      <c r="G28" s="43">
        <v>7</v>
      </c>
      <c r="H28" s="39">
        <v>2</v>
      </c>
      <c r="I28" s="39">
        <v>0.5</v>
      </c>
      <c r="J28" s="39">
        <v>5</v>
      </c>
      <c r="K28" s="39">
        <v>3</v>
      </c>
      <c r="L28" s="39">
        <v>4</v>
      </c>
      <c r="M28" s="39">
        <v>6</v>
      </c>
      <c r="N28" s="39">
        <v>9.5</v>
      </c>
      <c r="O28" s="118">
        <v>30</v>
      </c>
      <c r="P28" s="39">
        <v>0</v>
      </c>
      <c r="Q28" s="118">
        <v>30</v>
      </c>
      <c r="R28" s="39" t="s">
        <v>2176</v>
      </c>
      <c r="S28" s="39"/>
      <c r="T28" s="39" t="s">
        <v>1496</v>
      </c>
      <c r="U28" s="48"/>
    </row>
    <row r="29" spans="1:21" ht="75" customHeight="1">
      <c r="A29" s="39" t="s">
        <v>158</v>
      </c>
      <c r="B29" s="39">
        <v>27</v>
      </c>
      <c r="C29" s="39" t="s">
        <v>33</v>
      </c>
      <c r="D29" s="39" t="s">
        <v>1306</v>
      </c>
      <c r="E29" s="39" t="s">
        <v>1307</v>
      </c>
      <c r="F29" s="135" t="s">
        <v>1238</v>
      </c>
      <c r="G29" s="43" t="s">
        <v>103</v>
      </c>
      <c r="H29" s="39">
        <v>2</v>
      </c>
      <c r="I29" s="39">
        <v>0.5</v>
      </c>
      <c r="J29" s="39">
        <v>5</v>
      </c>
      <c r="K29" s="39">
        <v>2</v>
      </c>
      <c r="L29" s="39">
        <v>4</v>
      </c>
      <c r="M29" s="39">
        <v>6</v>
      </c>
      <c r="N29" s="39">
        <v>10</v>
      </c>
      <c r="O29" s="118">
        <v>29.5</v>
      </c>
      <c r="P29" s="39">
        <v>0</v>
      </c>
      <c r="Q29" s="118">
        <v>29.5</v>
      </c>
      <c r="R29" s="39" t="s">
        <v>2177</v>
      </c>
      <c r="S29" s="39"/>
      <c r="T29" s="39" t="s">
        <v>1243</v>
      </c>
      <c r="U29" s="48"/>
    </row>
    <row r="30" spans="1:21" ht="47.25">
      <c r="A30" s="39" t="s">
        <v>158</v>
      </c>
      <c r="B30" s="39">
        <v>28</v>
      </c>
      <c r="C30" s="39" t="s">
        <v>33</v>
      </c>
      <c r="D30" s="39" t="s">
        <v>682</v>
      </c>
      <c r="E30" s="39" t="s">
        <v>683</v>
      </c>
      <c r="F30" s="39" t="s">
        <v>649</v>
      </c>
      <c r="G30" s="43" t="s">
        <v>103</v>
      </c>
      <c r="H30" s="39">
        <v>3</v>
      </c>
      <c r="I30" s="39">
        <v>0</v>
      </c>
      <c r="J30" s="39">
        <v>3</v>
      </c>
      <c r="K30" s="39">
        <v>2</v>
      </c>
      <c r="L30" s="39">
        <v>4</v>
      </c>
      <c r="M30" s="39">
        <v>7</v>
      </c>
      <c r="N30" s="39">
        <v>10</v>
      </c>
      <c r="O30" s="118">
        <v>29</v>
      </c>
      <c r="P30" s="39">
        <v>0</v>
      </c>
      <c r="Q30" s="118">
        <v>29</v>
      </c>
      <c r="R30" s="39" t="s">
        <v>2177</v>
      </c>
      <c r="S30" s="39"/>
      <c r="T30" s="39" t="s">
        <v>650</v>
      </c>
      <c r="U30" s="48"/>
    </row>
    <row r="31" spans="1:21" ht="94.5">
      <c r="A31" s="39" t="s">
        <v>158</v>
      </c>
      <c r="B31" s="39">
        <v>29</v>
      </c>
      <c r="C31" s="39" t="s">
        <v>33</v>
      </c>
      <c r="D31" s="13" t="s">
        <v>104</v>
      </c>
      <c r="E31" s="13" t="s">
        <v>2137</v>
      </c>
      <c r="F31" s="13" t="s">
        <v>2132</v>
      </c>
      <c r="G31" s="81">
        <v>7</v>
      </c>
      <c r="H31" s="13">
        <v>2</v>
      </c>
      <c r="I31" s="13">
        <v>4</v>
      </c>
      <c r="J31" s="13">
        <v>5</v>
      </c>
      <c r="K31" s="13">
        <v>2</v>
      </c>
      <c r="L31" s="13">
        <v>5</v>
      </c>
      <c r="M31" s="13">
        <v>1</v>
      </c>
      <c r="N31" s="13">
        <v>10</v>
      </c>
      <c r="O31" s="118">
        <f>SUM(H31:N31)</f>
        <v>29</v>
      </c>
      <c r="P31" s="39">
        <v>0</v>
      </c>
      <c r="Q31" s="118">
        <f>SUM(O31:P31)</f>
        <v>29</v>
      </c>
      <c r="R31" s="39" t="s">
        <v>2177</v>
      </c>
      <c r="S31" s="13"/>
      <c r="T31" s="13" t="s">
        <v>2133</v>
      </c>
      <c r="U31" s="48"/>
    </row>
    <row r="32" spans="1:21" ht="47.25">
      <c r="A32" s="39" t="s">
        <v>158</v>
      </c>
      <c r="B32" s="39">
        <v>30</v>
      </c>
      <c r="C32" s="39" t="s">
        <v>33</v>
      </c>
      <c r="D32" s="39" t="s">
        <v>940</v>
      </c>
      <c r="E32" s="39" t="s">
        <v>941</v>
      </c>
      <c r="F32" s="39" t="s">
        <v>942</v>
      </c>
      <c r="G32" s="43" t="s">
        <v>98</v>
      </c>
      <c r="H32" s="39">
        <v>3</v>
      </c>
      <c r="I32" s="39">
        <v>3</v>
      </c>
      <c r="J32" s="39">
        <v>3</v>
      </c>
      <c r="K32" s="39">
        <v>3</v>
      </c>
      <c r="L32" s="39">
        <v>3</v>
      </c>
      <c r="M32" s="39">
        <v>4</v>
      </c>
      <c r="N32" s="39">
        <v>9.5</v>
      </c>
      <c r="O32" s="118">
        <f>SUM(H32:N32)</f>
        <v>28.5</v>
      </c>
      <c r="P32" s="39">
        <v>0</v>
      </c>
      <c r="Q32" s="118">
        <f>O32</f>
        <v>28.5</v>
      </c>
      <c r="R32" s="39" t="s">
        <v>2177</v>
      </c>
      <c r="S32" s="134"/>
      <c r="T32" s="10" t="s">
        <v>943</v>
      </c>
      <c r="U32" s="48"/>
    </row>
    <row r="33" spans="1:21" ht="141.75">
      <c r="A33" s="39" t="s">
        <v>158</v>
      </c>
      <c r="B33" s="39">
        <v>31</v>
      </c>
      <c r="C33" s="39" t="s">
        <v>33</v>
      </c>
      <c r="D33" s="39" t="s">
        <v>266</v>
      </c>
      <c r="E33" s="39" t="s">
        <v>267</v>
      </c>
      <c r="F33" s="39" t="s">
        <v>211</v>
      </c>
      <c r="G33" s="43" t="s">
        <v>260</v>
      </c>
      <c r="H33" s="39">
        <v>3</v>
      </c>
      <c r="I33" s="39">
        <v>4</v>
      </c>
      <c r="J33" s="39">
        <v>5</v>
      </c>
      <c r="K33" s="39">
        <v>4</v>
      </c>
      <c r="L33" s="39">
        <v>5</v>
      </c>
      <c r="M33" s="39">
        <v>5</v>
      </c>
      <c r="N33" s="39">
        <v>2</v>
      </c>
      <c r="O33" s="118">
        <f>SUM(H33:N33)</f>
        <v>28</v>
      </c>
      <c r="P33" s="39">
        <v>0</v>
      </c>
      <c r="Q33" s="118">
        <v>28</v>
      </c>
      <c r="R33" s="39" t="s">
        <v>2177</v>
      </c>
      <c r="S33" s="39"/>
      <c r="T33" s="39" t="s">
        <v>261</v>
      </c>
      <c r="U33" s="48"/>
    </row>
    <row r="34" spans="1:21" ht="157.5">
      <c r="A34" s="39" t="s">
        <v>158</v>
      </c>
      <c r="B34" s="39">
        <v>32</v>
      </c>
      <c r="C34" s="39" t="s">
        <v>33</v>
      </c>
      <c r="D34" s="39" t="s">
        <v>751</v>
      </c>
      <c r="E34" s="142" t="s">
        <v>752</v>
      </c>
      <c r="F34" s="39" t="s">
        <v>738</v>
      </c>
      <c r="G34" s="43">
        <v>7</v>
      </c>
      <c r="H34" s="39">
        <v>3</v>
      </c>
      <c r="I34" s="39">
        <v>3</v>
      </c>
      <c r="J34" s="39">
        <v>5</v>
      </c>
      <c r="K34" s="39">
        <v>3</v>
      </c>
      <c r="L34" s="39">
        <v>5</v>
      </c>
      <c r="M34" s="39">
        <v>0</v>
      </c>
      <c r="N34" s="39">
        <v>9.5</v>
      </c>
      <c r="O34" s="145">
        <v>28</v>
      </c>
      <c r="P34" s="39">
        <v>0</v>
      </c>
      <c r="Q34" s="145">
        <v>28</v>
      </c>
      <c r="R34" s="39" t="s">
        <v>2177</v>
      </c>
      <c r="S34" s="39"/>
      <c r="T34" s="39" t="s">
        <v>750</v>
      </c>
      <c r="U34" s="48"/>
    </row>
    <row r="35" spans="1:21" ht="47.25">
      <c r="A35" s="39" t="s">
        <v>158</v>
      </c>
      <c r="B35" s="39">
        <v>33</v>
      </c>
      <c r="C35" s="39" t="s">
        <v>33</v>
      </c>
      <c r="D35" s="39" t="s">
        <v>1318</v>
      </c>
      <c r="E35" s="39" t="s">
        <v>1319</v>
      </c>
      <c r="F35" s="39" t="s">
        <v>1238</v>
      </c>
      <c r="G35" s="43" t="s">
        <v>98</v>
      </c>
      <c r="H35" s="39">
        <v>4</v>
      </c>
      <c r="I35" s="39">
        <v>0.5</v>
      </c>
      <c r="J35" s="39">
        <v>3</v>
      </c>
      <c r="K35" s="39">
        <v>4</v>
      </c>
      <c r="L35" s="39">
        <v>3</v>
      </c>
      <c r="M35" s="39">
        <v>5</v>
      </c>
      <c r="N35" s="39">
        <v>85</v>
      </c>
      <c r="O35" s="118">
        <v>28</v>
      </c>
      <c r="P35" s="39">
        <v>0</v>
      </c>
      <c r="Q35" s="118">
        <v>28</v>
      </c>
      <c r="R35" s="39" t="s">
        <v>2177</v>
      </c>
      <c r="S35" s="39"/>
      <c r="T35" s="39" t="s">
        <v>1243</v>
      </c>
      <c r="U35" s="48"/>
    </row>
    <row r="36" spans="1:21" ht="141.75">
      <c r="A36" s="39" t="s">
        <v>158</v>
      </c>
      <c r="B36" s="39">
        <v>34</v>
      </c>
      <c r="C36" s="39" t="s">
        <v>33</v>
      </c>
      <c r="D36" s="39" t="s">
        <v>264</v>
      </c>
      <c r="E36" s="39" t="s">
        <v>265</v>
      </c>
      <c r="F36" s="39" t="s">
        <v>211</v>
      </c>
      <c r="G36" s="43" t="s">
        <v>180</v>
      </c>
      <c r="H36" s="39">
        <v>4</v>
      </c>
      <c r="I36" s="39">
        <v>2</v>
      </c>
      <c r="J36" s="39">
        <v>5</v>
      </c>
      <c r="K36" s="39">
        <v>3</v>
      </c>
      <c r="L36" s="39">
        <v>4</v>
      </c>
      <c r="M36" s="39">
        <v>0</v>
      </c>
      <c r="N36" s="39">
        <v>9.5</v>
      </c>
      <c r="O36" s="118">
        <f>SUM(H36:N36)</f>
        <v>27.5</v>
      </c>
      <c r="P36" s="39">
        <v>0</v>
      </c>
      <c r="Q36" s="118">
        <v>27.5</v>
      </c>
      <c r="R36" s="39" t="s">
        <v>2177</v>
      </c>
      <c r="S36" s="39"/>
      <c r="T36" s="39" t="s">
        <v>261</v>
      </c>
      <c r="U36" s="48"/>
    </row>
    <row r="37" spans="1:21" ht="141.75">
      <c r="A37" s="39" t="s">
        <v>158</v>
      </c>
      <c r="B37" s="39">
        <v>35</v>
      </c>
      <c r="C37" s="39" t="s">
        <v>33</v>
      </c>
      <c r="D37" s="39" t="s">
        <v>262</v>
      </c>
      <c r="E37" s="142" t="s">
        <v>263</v>
      </c>
      <c r="F37" s="39" t="s">
        <v>211</v>
      </c>
      <c r="G37" s="43" t="s">
        <v>260</v>
      </c>
      <c r="H37" s="19">
        <v>3</v>
      </c>
      <c r="I37" s="19">
        <v>4</v>
      </c>
      <c r="J37" s="19">
        <v>5</v>
      </c>
      <c r="K37" s="19">
        <v>4</v>
      </c>
      <c r="L37" s="19">
        <v>5</v>
      </c>
      <c r="M37" s="19">
        <v>4</v>
      </c>
      <c r="N37" s="19">
        <v>2</v>
      </c>
      <c r="O37" s="60">
        <f>SUM(H37:N37)</f>
        <v>27</v>
      </c>
      <c r="P37" s="39">
        <v>0</v>
      </c>
      <c r="Q37" s="60">
        <v>27</v>
      </c>
      <c r="R37" s="39" t="s">
        <v>2177</v>
      </c>
      <c r="S37" s="39"/>
      <c r="T37" s="39" t="s">
        <v>261</v>
      </c>
      <c r="U37" s="48"/>
    </row>
    <row r="38" spans="1:21" ht="126">
      <c r="A38" s="39" t="s">
        <v>158</v>
      </c>
      <c r="B38" s="39">
        <v>36</v>
      </c>
      <c r="C38" s="39" t="s">
        <v>33</v>
      </c>
      <c r="D38" s="39" t="s">
        <v>582</v>
      </c>
      <c r="E38" s="39" t="s">
        <v>583</v>
      </c>
      <c r="F38" s="10" t="s">
        <v>535</v>
      </c>
      <c r="G38" s="43">
        <v>7</v>
      </c>
      <c r="H38" s="39">
        <v>3</v>
      </c>
      <c r="I38" s="39">
        <v>0</v>
      </c>
      <c r="J38" s="39">
        <v>3</v>
      </c>
      <c r="K38" s="39">
        <v>2</v>
      </c>
      <c r="L38" s="39">
        <v>4</v>
      </c>
      <c r="M38" s="39">
        <v>6</v>
      </c>
      <c r="N38" s="39">
        <v>9</v>
      </c>
      <c r="O38" s="118">
        <v>27</v>
      </c>
      <c r="P38" s="39">
        <v>0</v>
      </c>
      <c r="Q38" s="118">
        <v>27</v>
      </c>
      <c r="R38" s="39" t="s">
        <v>2177</v>
      </c>
      <c r="S38" s="39"/>
      <c r="T38" s="39" t="s">
        <v>554</v>
      </c>
      <c r="U38" s="48"/>
    </row>
    <row r="39" spans="1:21" ht="126">
      <c r="A39" s="39" t="s">
        <v>158</v>
      </c>
      <c r="B39" s="39">
        <v>37</v>
      </c>
      <c r="C39" s="39" t="s">
        <v>33</v>
      </c>
      <c r="D39" s="39" t="s">
        <v>586</v>
      </c>
      <c r="E39" s="39" t="s">
        <v>587</v>
      </c>
      <c r="F39" s="39" t="s">
        <v>588</v>
      </c>
      <c r="G39" s="43" t="s">
        <v>589</v>
      </c>
      <c r="H39" s="39">
        <v>0</v>
      </c>
      <c r="I39" s="39">
        <v>5</v>
      </c>
      <c r="J39" s="39">
        <v>3</v>
      </c>
      <c r="K39" s="39">
        <v>2</v>
      </c>
      <c r="L39" s="39">
        <v>4</v>
      </c>
      <c r="M39" s="39">
        <v>4</v>
      </c>
      <c r="N39" s="39">
        <v>9</v>
      </c>
      <c r="O39" s="118">
        <v>27</v>
      </c>
      <c r="P39" s="39">
        <v>0</v>
      </c>
      <c r="Q39" s="118">
        <v>27</v>
      </c>
      <c r="R39" s="39" t="s">
        <v>2177</v>
      </c>
      <c r="S39" s="39"/>
      <c r="T39" s="39" t="s">
        <v>590</v>
      </c>
      <c r="U39" s="48"/>
    </row>
    <row r="40" spans="1:21" ht="47.25">
      <c r="A40" s="39" t="s">
        <v>158</v>
      </c>
      <c r="B40" s="39">
        <v>38</v>
      </c>
      <c r="C40" s="39" t="s">
        <v>33</v>
      </c>
      <c r="D40" s="39" t="s">
        <v>1316</v>
      </c>
      <c r="E40" s="39" t="s">
        <v>1317</v>
      </c>
      <c r="F40" s="39" t="s">
        <v>1238</v>
      </c>
      <c r="G40" s="43" t="s">
        <v>103</v>
      </c>
      <c r="H40" s="39">
        <v>0</v>
      </c>
      <c r="I40" s="39">
        <v>1</v>
      </c>
      <c r="J40" s="39">
        <v>5</v>
      </c>
      <c r="K40" s="39">
        <v>3</v>
      </c>
      <c r="L40" s="39">
        <v>4</v>
      </c>
      <c r="M40" s="39">
        <v>4</v>
      </c>
      <c r="N40" s="39">
        <v>10</v>
      </c>
      <c r="O40" s="118">
        <v>27</v>
      </c>
      <c r="P40" s="39">
        <v>0</v>
      </c>
      <c r="Q40" s="118">
        <v>27</v>
      </c>
      <c r="R40" s="39" t="s">
        <v>2177</v>
      </c>
      <c r="S40" s="39"/>
      <c r="T40" s="39" t="s">
        <v>1243</v>
      </c>
      <c r="U40" s="48"/>
    </row>
    <row r="41" spans="1:21" ht="110.25">
      <c r="A41" s="39" t="s">
        <v>158</v>
      </c>
      <c r="B41" s="39">
        <v>39</v>
      </c>
      <c r="C41" s="39" t="s">
        <v>33</v>
      </c>
      <c r="D41" s="39" t="s">
        <v>2162</v>
      </c>
      <c r="E41" s="39" t="s">
        <v>2111</v>
      </c>
      <c r="F41" s="39" t="s">
        <v>2106</v>
      </c>
      <c r="G41" s="43">
        <v>7</v>
      </c>
      <c r="H41" s="39">
        <v>2</v>
      </c>
      <c r="I41" s="39">
        <v>3</v>
      </c>
      <c r="J41" s="39">
        <v>5</v>
      </c>
      <c r="K41" s="39">
        <v>4</v>
      </c>
      <c r="L41" s="39">
        <v>4</v>
      </c>
      <c r="M41" s="39">
        <v>7</v>
      </c>
      <c r="N41" s="39">
        <v>6</v>
      </c>
      <c r="O41" s="118">
        <v>27</v>
      </c>
      <c r="P41" s="39">
        <v>0</v>
      </c>
      <c r="Q41" s="118">
        <v>27</v>
      </c>
      <c r="R41" s="39" t="s">
        <v>2177</v>
      </c>
      <c r="S41" s="39"/>
      <c r="T41" s="39" t="s">
        <v>2107</v>
      </c>
      <c r="U41" s="48"/>
    </row>
    <row r="42" spans="1:21" ht="157.5">
      <c r="A42" s="39" t="s">
        <v>158</v>
      </c>
      <c r="B42" s="39">
        <v>40</v>
      </c>
      <c r="C42" s="39" t="s">
        <v>33</v>
      </c>
      <c r="D42" s="10" t="s">
        <v>475</v>
      </c>
      <c r="E42" s="10" t="s">
        <v>476</v>
      </c>
      <c r="F42" s="39" t="s">
        <v>405</v>
      </c>
      <c r="G42" s="10" t="s">
        <v>180</v>
      </c>
      <c r="H42" s="39">
        <v>4</v>
      </c>
      <c r="I42" s="39">
        <v>2</v>
      </c>
      <c r="J42" s="39">
        <v>5</v>
      </c>
      <c r="K42" s="39">
        <v>4</v>
      </c>
      <c r="L42" s="39">
        <v>0</v>
      </c>
      <c r="M42" s="39">
        <v>3</v>
      </c>
      <c r="N42" s="39">
        <v>8</v>
      </c>
      <c r="O42" s="118">
        <v>26</v>
      </c>
      <c r="P42" s="39">
        <v>0</v>
      </c>
      <c r="Q42" s="118">
        <v>26</v>
      </c>
      <c r="R42" s="39" t="s">
        <v>2177</v>
      </c>
      <c r="S42" s="39"/>
      <c r="T42" s="10" t="s">
        <v>455</v>
      </c>
      <c r="U42" s="48"/>
    </row>
    <row r="43" spans="1:21" ht="47.25">
      <c r="A43" s="39" t="s">
        <v>158</v>
      </c>
      <c r="B43" s="39">
        <v>41</v>
      </c>
      <c r="C43" s="39" t="s">
        <v>33</v>
      </c>
      <c r="D43" s="39" t="s">
        <v>674</v>
      </c>
      <c r="E43" s="143" t="s">
        <v>675</v>
      </c>
      <c r="F43" s="39" t="s">
        <v>649</v>
      </c>
      <c r="G43" s="43" t="s">
        <v>98</v>
      </c>
      <c r="H43" s="39">
        <v>2</v>
      </c>
      <c r="I43" s="39">
        <v>1</v>
      </c>
      <c r="J43" s="39">
        <v>1</v>
      </c>
      <c r="K43" s="39">
        <v>3</v>
      </c>
      <c r="L43" s="39">
        <v>3</v>
      </c>
      <c r="M43" s="39">
        <v>6</v>
      </c>
      <c r="N43" s="39">
        <v>10</v>
      </c>
      <c r="O43" s="118">
        <v>26</v>
      </c>
      <c r="P43" s="39">
        <v>0</v>
      </c>
      <c r="Q43" s="118">
        <v>26</v>
      </c>
      <c r="R43" s="39" t="s">
        <v>2177</v>
      </c>
      <c r="S43" s="39"/>
      <c r="T43" s="39" t="s">
        <v>655</v>
      </c>
      <c r="U43" s="48"/>
    </row>
    <row r="44" spans="1:21" ht="94.5">
      <c r="A44" s="39" t="s">
        <v>158</v>
      </c>
      <c r="B44" s="39">
        <v>42</v>
      </c>
      <c r="C44" s="39" t="s">
        <v>33</v>
      </c>
      <c r="D44" s="13" t="s">
        <v>101</v>
      </c>
      <c r="E44" s="13" t="s">
        <v>2136</v>
      </c>
      <c r="F44" s="13" t="s">
        <v>2132</v>
      </c>
      <c r="G44" s="81">
        <v>7</v>
      </c>
      <c r="H44" s="13">
        <v>2</v>
      </c>
      <c r="I44" s="13">
        <v>4</v>
      </c>
      <c r="J44" s="13">
        <v>5</v>
      </c>
      <c r="K44" s="13">
        <v>1</v>
      </c>
      <c r="L44" s="13">
        <v>5</v>
      </c>
      <c r="M44" s="13">
        <v>1</v>
      </c>
      <c r="N44" s="13">
        <v>7.5</v>
      </c>
      <c r="O44" s="118">
        <f>SUM(H44:N44)</f>
        <v>25.5</v>
      </c>
      <c r="P44" s="39">
        <v>0</v>
      </c>
      <c r="Q44" s="118">
        <f>SUM(O44:P44)</f>
        <v>25.5</v>
      </c>
      <c r="R44" s="39" t="s">
        <v>2177</v>
      </c>
      <c r="S44" s="13"/>
      <c r="T44" s="13" t="s">
        <v>2133</v>
      </c>
      <c r="U44" s="48"/>
    </row>
    <row r="45" spans="1:21" ht="126">
      <c r="A45" s="39" t="s">
        <v>158</v>
      </c>
      <c r="B45" s="39">
        <v>43</v>
      </c>
      <c r="C45" s="39" t="s">
        <v>33</v>
      </c>
      <c r="D45" s="39" t="s">
        <v>1569</v>
      </c>
      <c r="E45" s="39" t="s">
        <v>1570</v>
      </c>
      <c r="F45" s="13" t="s">
        <v>1465</v>
      </c>
      <c r="G45" s="43">
        <v>7</v>
      </c>
      <c r="H45" s="39">
        <v>2</v>
      </c>
      <c r="I45" s="39">
        <v>1</v>
      </c>
      <c r="J45" s="39">
        <v>4</v>
      </c>
      <c r="K45" s="39">
        <v>3</v>
      </c>
      <c r="L45" s="39">
        <v>4</v>
      </c>
      <c r="M45" s="39">
        <v>4</v>
      </c>
      <c r="N45" s="39">
        <v>7</v>
      </c>
      <c r="O45" s="118">
        <v>25</v>
      </c>
      <c r="P45" s="39">
        <v>0</v>
      </c>
      <c r="Q45" s="118">
        <v>25</v>
      </c>
      <c r="R45" s="39" t="s">
        <v>2177</v>
      </c>
      <c r="S45" s="39"/>
      <c r="T45" s="39" t="s">
        <v>1496</v>
      </c>
      <c r="U45" s="48"/>
    </row>
    <row r="46" spans="1:21" ht="47.25">
      <c r="A46" s="39" t="s">
        <v>158</v>
      </c>
      <c r="B46" s="39">
        <v>44</v>
      </c>
      <c r="C46" s="39" t="s">
        <v>33</v>
      </c>
      <c r="D46" s="39" t="s">
        <v>101</v>
      </c>
      <c r="E46" s="39" t="s">
        <v>102</v>
      </c>
      <c r="F46" s="39" t="s">
        <v>36</v>
      </c>
      <c r="G46" s="43" t="s">
        <v>103</v>
      </c>
      <c r="H46" s="39">
        <v>0</v>
      </c>
      <c r="I46" s="39">
        <v>1</v>
      </c>
      <c r="J46" s="39">
        <v>4</v>
      </c>
      <c r="K46" s="39">
        <v>5</v>
      </c>
      <c r="L46" s="39">
        <v>5</v>
      </c>
      <c r="M46" s="39">
        <v>1</v>
      </c>
      <c r="N46" s="39">
        <v>8.5</v>
      </c>
      <c r="O46" s="118">
        <v>24.5</v>
      </c>
      <c r="P46" s="39">
        <v>0</v>
      </c>
      <c r="Q46" s="118">
        <v>24.5</v>
      </c>
      <c r="R46" s="39" t="s">
        <v>2177</v>
      </c>
      <c r="S46" s="39"/>
      <c r="T46" s="10" t="s">
        <v>78</v>
      </c>
      <c r="U46" s="48"/>
    </row>
    <row r="47" spans="1:21" ht="141.75">
      <c r="A47" s="39" t="s">
        <v>158</v>
      </c>
      <c r="B47" s="39">
        <v>45</v>
      </c>
      <c r="C47" s="39" t="s">
        <v>33</v>
      </c>
      <c r="D47" s="39" t="s">
        <v>861</v>
      </c>
      <c r="E47" s="39" t="s">
        <v>862</v>
      </c>
      <c r="F47" s="39" t="s">
        <v>831</v>
      </c>
      <c r="G47" s="43">
        <v>7</v>
      </c>
      <c r="H47" s="39">
        <v>2</v>
      </c>
      <c r="I47" s="39" t="s">
        <v>863</v>
      </c>
      <c r="J47" s="39">
        <v>3</v>
      </c>
      <c r="K47" s="39">
        <v>2</v>
      </c>
      <c r="L47" s="39">
        <v>5</v>
      </c>
      <c r="M47" s="39">
        <v>2</v>
      </c>
      <c r="N47" s="39">
        <v>8</v>
      </c>
      <c r="O47" s="118" t="s">
        <v>864</v>
      </c>
      <c r="P47" s="39">
        <v>0</v>
      </c>
      <c r="Q47" s="118" t="s">
        <v>864</v>
      </c>
      <c r="R47" s="39" t="s">
        <v>2177</v>
      </c>
      <c r="S47" s="39"/>
      <c r="T47" s="39" t="s">
        <v>858</v>
      </c>
      <c r="U47" s="48"/>
    </row>
    <row r="48" spans="1:21" ht="47.25">
      <c r="A48" s="39" t="s">
        <v>158</v>
      </c>
      <c r="B48" s="39">
        <v>46</v>
      </c>
      <c r="C48" s="39" t="s">
        <v>33</v>
      </c>
      <c r="D48" s="39" t="s">
        <v>99</v>
      </c>
      <c r="E48" s="142" t="s">
        <v>100</v>
      </c>
      <c r="F48" s="39" t="s">
        <v>36</v>
      </c>
      <c r="G48" s="43" t="s">
        <v>98</v>
      </c>
      <c r="H48" s="39">
        <v>2</v>
      </c>
      <c r="I48" s="39">
        <v>0</v>
      </c>
      <c r="J48" s="39">
        <v>2</v>
      </c>
      <c r="K48" s="39">
        <v>4</v>
      </c>
      <c r="L48" s="39">
        <v>4</v>
      </c>
      <c r="M48" s="39">
        <v>2</v>
      </c>
      <c r="N48" s="39">
        <v>10</v>
      </c>
      <c r="O48" s="118">
        <v>24</v>
      </c>
      <c r="P48" s="39">
        <v>0</v>
      </c>
      <c r="Q48" s="118">
        <v>24</v>
      </c>
      <c r="R48" s="39" t="s">
        <v>2177</v>
      </c>
      <c r="S48" s="39"/>
      <c r="T48" s="10" t="s">
        <v>70</v>
      </c>
      <c r="U48" s="48"/>
    </row>
    <row r="49" spans="1:21" ht="126">
      <c r="A49" s="39" t="s">
        <v>158</v>
      </c>
      <c r="B49" s="39">
        <v>47</v>
      </c>
      <c r="C49" s="39" t="s">
        <v>33</v>
      </c>
      <c r="D49" s="39" t="s">
        <v>1563</v>
      </c>
      <c r="E49" s="39" t="s">
        <v>1564</v>
      </c>
      <c r="F49" s="13" t="s">
        <v>1465</v>
      </c>
      <c r="G49" s="43">
        <v>7</v>
      </c>
      <c r="H49" s="39">
        <v>2</v>
      </c>
      <c r="I49" s="39">
        <v>0.5</v>
      </c>
      <c r="J49" s="39">
        <v>5</v>
      </c>
      <c r="K49" s="39">
        <v>3</v>
      </c>
      <c r="L49" s="39">
        <v>4</v>
      </c>
      <c r="M49" s="39">
        <v>6</v>
      </c>
      <c r="N49" s="39">
        <v>3.5</v>
      </c>
      <c r="O49" s="118">
        <v>24</v>
      </c>
      <c r="P49" s="39">
        <v>0</v>
      </c>
      <c r="Q49" s="118">
        <v>24</v>
      </c>
      <c r="R49" s="39" t="s">
        <v>2177</v>
      </c>
      <c r="S49" s="39"/>
      <c r="T49" s="39" t="s">
        <v>1496</v>
      </c>
      <c r="U49" s="48"/>
    </row>
    <row r="50" spans="1:21" ht="63">
      <c r="A50" s="39" t="s">
        <v>158</v>
      </c>
      <c r="B50" s="39">
        <v>48</v>
      </c>
      <c r="C50" s="39" t="s">
        <v>33</v>
      </c>
      <c r="D50" s="39" t="s">
        <v>1743</v>
      </c>
      <c r="E50" s="39" t="s">
        <v>1744</v>
      </c>
      <c r="F50" s="39" t="s">
        <v>1735</v>
      </c>
      <c r="G50" s="43" t="s">
        <v>1736</v>
      </c>
      <c r="H50" s="39">
        <v>2</v>
      </c>
      <c r="I50" s="39">
        <v>0</v>
      </c>
      <c r="J50" s="39">
        <v>4</v>
      </c>
      <c r="K50" s="39">
        <v>2</v>
      </c>
      <c r="L50" s="39">
        <v>4</v>
      </c>
      <c r="M50" s="39">
        <v>5</v>
      </c>
      <c r="N50" s="39">
        <v>7</v>
      </c>
      <c r="O50" s="118">
        <v>24</v>
      </c>
      <c r="P50" s="39">
        <v>0</v>
      </c>
      <c r="Q50" s="118">
        <v>24</v>
      </c>
      <c r="R50" s="39" t="s">
        <v>2177</v>
      </c>
      <c r="S50" s="39"/>
      <c r="T50" s="39" t="s">
        <v>1676</v>
      </c>
      <c r="U50" s="48"/>
    </row>
    <row r="51" spans="1:21" ht="78.75">
      <c r="A51" s="39" t="s">
        <v>158</v>
      </c>
      <c r="B51" s="39">
        <v>49</v>
      </c>
      <c r="C51" s="39" t="s">
        <v>33</v>
      </c>
      <c r="D51" s="39" t="s">
        <v>1086</v>
      </c>
      <c r="E51" s="39" t="s">
        <v>1087</v>
      </c>
      <c r="F51" s="39" t="s">
        <v>1047</v>
      </c>
      <c r="G51" s="43" t="s">
        <v>98</v>
      </c>
      <c r="H51" s="39">
        <v>1</v>
      </c>
      <c r="I51" s="39">
        <v>0</v>
      </c>
      <c r="J51" s="39">
        <v>5</v>
      </c>
      <c r="K51" s="39">
        <v>2</v>
      </c>
      <c r="L51" s="39">
        <v>5</v>
      </c>
      <c r="M51" s="39">
        <v>3</v>
      </c>
      <c r="N51" s="39">
        <v>7.5</v>
      </c>
      <c r="O51" s="118">
        <v>23.5</v>
      </c>
      <c r="P51" s="39">
        <v>0</v>
      </c>
      <c r="Q51" s="118">
        <v>23.5</v>
      </c>
      <c r="R51" s="39" t="s">
        <v>2177</v>
      </c>
      <c r="S51" s="39"/>
      <c r="T51" s="39" t="s">
        <v>1085</v>
      </c>
      <c r="U51" s="48"/>
    </row>
    <row r="52" spans="1:21" ht="63">
      <c r="A52" s="39" t="s">
        <v>158</v>
      </c>
      <c r="B52" s="39">
        <v>50</v>
      </c>
      <c r="C52" s="39" t="s">
        <v>33</v>
      </c>
      <c r="D52" s="39" t="s">
        <v>1739</v>
      </c>
      <c r="E52" s="39" t="s">
        <v>1740</v>
      </c>
      <c r="F52" s="39" t="s">
        <v>1735</v>
      </c>
      <c r="G52" s="43" t="s">
        <v>1736</v>
      </c>
      <c r="H52" s="39">
        <v>1</v>
      </c>
      <c r="I52" s="39">
        <v>0</v>
      </c>
      <c r="J52" s="39">
        <v>4</v>
      </c>
      <c r="K52" s="39">
        <v>2</v>
      </c>
      <c r="L52" s="39">
        <v>4</v>
      </c>
      <c r="M52" s="39">
        <v>3</v>
      </c>
      <c r="N52" s="39">
        <v>9</v>
      </c>
      <c r="O52" s="118">
        <v>23</v>
      </c>
      <c r="P52" s="39">
        <v>0</v>
      </c>
      <c r="Q52" s="118">
        <v>23</v>
      </c>
      <c r="R52" s="39" t="s">
        <v>2177</v>
      </c>
      <c r="S52" s="39"/>
      <c r="T52" s="39" t="s">
        <v>1676</v>
      </c>
      <c r="U52" s="48"/>
    </row>
    <row r="53" spans="1:21" ht="63">
      <c r="A53" s="39" t="s">
        <v>158</v>
      </c>
      <c r="B53" s="39">
        <v>51</v>
      </c>
      <c r="C53" s="39" t="s">
        <v>33</v>
      </c>
      <c r="D53" s="39" t="s">
        <v>1747</v>
      </c>
      <c r="E53" s="39" t="s">
        <v>1748</v>
      </c>
      <c r="F53" s="39" t="s">
        <v>1735</v>
      </c>
      <c r="G53" s="43" t="s">
        <v>1736</v>
      </c>
      <c r="H53" s="39">
        <v>1</v>
      </c>
      <c r="I53" s="39">
        <v>1</v>
      </c>
      <c r="J53" s="39">
        <v>5</v>
      </c>
      <c r="K53" s="39">
        <v>3</v>
      </c>
      <c r="L53" s="39">
        <v>0</v>
      </c>
      <c r="M53" s="39">
        <v>4</v>
      </c>
      <c r="N53" s="39">
        <v>9</v>
      </c>
      <c r="O53" s="118">
        <v>23</v>
      </c>
      <c r="P53" s="39">
        <v>0</v>
      </c>
      <c r="Q53" s="118">
        <v>23</v>
      </c>
      <c r="R53" s="39" t="s">
        <v>2177</v>
      </c>
      <c r="S53" s="39"/>
      <c r="T53" s="39" t="s">
        <v>1676</v>
      </c>
      <c r="U53" s="48"/>
    </row>
    <row r="54" spans="1:21" ht="63">
      <c r="A54" s="39" t="s">
        <v>158</v>
      </c>
      <c r="B54" s="39">
        <v>52</v>
      </c>
      <c r="C54" s="39" t="s">
        <v>33</v>
      </c>
      <c r="D54" s="39" t="s">
        <v>1751</v>
      </c>
      <c r="E54" s="39" t="s">
        <v>1752</v>
      </c>
      <c r="F54" s="39" t="s">
        <v>1735</v>
      </c>
      <c r="G54" s="43" t="s">
        <v>1736</v>
      </c>
      <c r="H54" s="39">
        <v>1</v>
      </c>
      <c r="I54" s="39">
        <v>1</v>
      </c>
      <c r="J54" s="39">
        <v>3</v>
      </c>
      <c r="K54" s="39">
        <v>2</v>
      </c>
      <c r="L54" s="39">
        <v>3</v>
      </c>
      <c r="M54" s="39">
        <v>4</v>
      </c>
      <c r="N54" s="39">
        <v>9</v>
      </c>
      <c r="O54" s="118">
        <v>23</v>
      </c>
      <c r="P54" s="39">
        <v>0</v>
      </c>
      <c r="Q54" s="118">
        <v>23</v>
      </c>
      <c r="R54" s="39" t="s">
        <v>2177</v>
      </c>
      <c r="S54" s="39"/>
      <c r="T54" s="39" t="s">
        <v>1676</v>
      </c>
      <c r="U54" s="48"/>
    </row>
    <row r="55" spans="1:21" ht="47.25">
      <c r="A55" s="39" t="s">
        <v>158</v>
      </c>
      <c r="B55" s="39">
        <v>53</v>
      </c>
      <c r="C55" s="39" t="s">
        <v>33</v>
      </c>
      <c r="D55" s="39" t="s">
        <v>944</v>
      </c>
      <c r="E55" s="39" t="s">
        <v>945</v>
      </c>
      <c r="F55" s="39" t="s">
        <v>942</v>
      </c>
      <c r="G55" s="43" t="s">
        <v>98</v>
      </c>
      <c r="H55" s="39">
        <v>4</v>
      </c>
      <c r="I55" s="39">
        <v>0</v>
      </c>
      <c r="J55" s="39">
        <v>3</v>
      </c>
      <c r="K55" s="39">
        <v>3</v>
      </c>
      <c r="L55" s="39">
        <v>1</v>
      </c>
      <c r="M55" s="39">
        <v>2</v>
      </c>
      <c r="N55" s="39">
        <v>9.5</v>
      </c>
      <c r="O55" s="118">
        <f>SUM(H55:N55)</f>
        <v>22.5</v>
      </c>
      <c r="P55" s="39">
        <v>0</v>
      </c>
      <c r="Q55" s="118">
        <f>O55</f>
        <v>22.5</v>
      </c>
      <c r="R55" s="39" t="s">
        <v>2177</v>
      </c>
      <c r="S55" s="39"/>
      <c r="T55" s="39" t="s">
        <v>943</v>
      </c>
      <c r="U55" s="48"/>
    </row>
    <row r="56" spans="1:20" ht="63">
      <c r="A56" s="39" t="s">
        <v>158</v>
      </c>
      <c r="B56" s="39">
        <v>54</v>
      </c>
      <c r="C56" s="39" t="s">
        <v>33</v>
      </c>
      <c r="D56" s="39" t="s">
        <v>1757</v>
      </c>
      <c r="E56" s="39" t="s">
        <v>1758</v>
      </c>
      <c r="F56" s="39" t="s">
        <v>1735</v>
      </c>
      <c r="G56" s="43" t="s">
        <v>1736</v>
      </c>
      <c r="H56" s="39">
        <v>0</v>
      </c>
      <c r="I56" s="39">
        <v>1</v>
      </c>
      <c r="J56" s="39">
        <v>5</v>
      </c>
      <c r="K56" s="39">
        <v>2</v>
      </c>
      <c r="L56" s="39">
        <v>2</v>
      </c>
      <c r="M56" s="39">
        <v>4</v>
      </c>
      <c r="N56" s="39">
        <v>8</v>
      </c>
      <c r="O56" s="118">
        <v>22</v>
      </c>
      <c r="P56" s="39">
        <v>0</v>
      </c>
      <c r="Q56" s="118">
        <v>22</v>
      </c>
      <c r="R56" s="39" t="s">
        <v>2177</v>
      </c>
      <c r="S56" s="39"/>
      <c r="T56" s="39" t="s">
        <v>1676</v>
      </c>
    </row>
    <row r="57" spans="1:21" ht="31.5" customHeight="1">
      <c r="A57" s="39" t="s">
        <v>158</v>
      </c>
      <c r="B57" s="39">
        <v>55</v>
      </c>
      <c r="C57" s="39" t="s">
        <v>33</v>
      </c>
      <c r="D57" s="39" t="s">
        <v>1088</v>
      </c>
      <c r="E57" s="39" t="s">
        <v>1089</v>
      </c>
      <c r="F57" s="39" t="s">
        <v>1047</v>
      </c>
      <c r="G57" s="43" t="s">
        <v>103</v>
      </c>
      <c r="H57" s="39">
        <v>0</v>
      </c>
      <c r="I57" s="39">
        <v>0.5</v>
      </c>
      <c r="J57" s="39">
        <v>3</v>
      </c>
      <c r="K57" s="39">
        <v>3</v>
      </c>
      <c r="L57" s="39">
        <v>1</v>
      </c>
      <c r="M57" s="39">
        <v>4</v>
      </c>
      <c r="N57" s="39">
        <v>10</v>
      </c>
      <c r="O57" s="118">
        <v>21.5</v>
      </c>
      <c r="P57" s="39">
        <v>0</v>
      </c>
      <c r="Q57" s="118">
        <v>21.5</v>
      </c>
      <c r="R57" s="39" t="s">
        <v>2177</v>
      </c>
      <c r="S57" s="39"/>
      <c r="T57" s="39" t="s">
        <v>1066</v>
      </c>
      <c r="U57" s="48"/>
    </row>
    <row r="58" spans="1:21" ht="31.5">
      <c r="A58" s="39" t="s">
        <v>158</v>
      </c>
      <c r="B58" s="39">
        <v>56</v>
      </c>
      <c r="C58" s="39" t="s">
        <v>33</v>
      </c>
      <c r="D58" s="39" t="s">
        <v>1308</v>
      </c>
      <c r="E58" s="142" t="s">
        <v>1309</v>
      </c>
      <c r="F58" s="39" t="s">
        <v>1238</v>
      </c>
      <c r="G58" s="43" t="s">
        <v>98</v>
      </c>
      <c r="H58" s="39">
        <v>3</v>
      </c>
      <c r="I58" s="39">
        <v>0</v>
      </c>
      <c r="J58" s="39">
        <v>3</v>
      </c>
      <c r="K58" s="39">
        <v>3</v>
      </c>
      <c r="L58" s="39">
        <v>0</v>
      </c>
      <c r="M58" s="39">
        <v>3</v>
      </c>
      <c r="N58" s="39">
        <v>9.5</v>
      </c>
      <c r="O58" s="118">
        <v>21.5</v>
      </c>
      <c r="P58" s="39">
        <v>0</v>
      </c>
      <c r="Q58" s="118">
        <v>21.5</v>
      </c>
      <c r="R58" s="39" t="s">
        <v>2177</v>
      </c>
      <c r="S58" s="39"/>
      <c r="T58" s="39" t="s">
        <v>1267</v>
      </c>
      <c r="U58" s="48"/>
    </row>
    <row r="59" spans="1:21" ht="126">
      <c r="A59" s="39" t="s">
        <v>158</v>
      </c>
      <c r="B59" s="39">
        <v>57</v>
      </c>
      <c r="C59" s="39" t="s">
        <v>33</v>
      </c>
      <c r="D59" s="39" t="s">
        <v>1573</v>
      </c>
      <c r="E59" s="39" t="s">
        <v>1574</v>
      </c>
      <c r="F59" s="13" t="s">
        <v>1465</v>
      </c>
      <c r="G59" s="43">
        <v>7</v>
      </c>
      <c r="H59" s="39">
        <v>2</v>
      </c>
      <c r="I59" s="39">
        <v>0.5</v>
      </c>
      <c r="J59" s="39">
        <v>0</v>
      </c>
      <c r="K59" s="39">
        <v>3</v>
      </c>
      <c r="L59" s="39">
        <v>1</v>
      </c>
      <c r="M59" s="39">
        <v>6</v>
      </c>
      <c r="N59" s="39">
        <v>9</v>
      </c>
      <c r="O59" s="118">
        <v>21.5</v>
      </c>
      <c r="P59" s="39">
        <v>0</v>
      </c>
      <c r="Q59" s="118">
        <v>21.5</v>
      </c>
      <c r="R59" s="39" t="s">
        <v>2177</v>
      </c>
      <c r="S59" s="39"/>
      <c r="T59" s="39" t="s">
        <v>1496</v>
      </c>
      <c r="U59" s="48"/>
    </row>
    <row r="60" spans="1:21" ht="63">
      <c r="A60" s="39" t="s">
        <v>158</v>
      </c>
      <c r="B60" s="39">
        <v>58</v>
      </c>
      <c r="C60" s="39" t="s">
        <v>33</v>
      </c>
      <c r="D60" s="39" t="s">
        <v>672</v>
      </c>
      <c r="E60" s="39" t="s">
        <v>673</v>
      </c>
      <c r="F60" s="39" t="s">
        <v>649</v>
      </c>
      <c r="G60" s="43" t="s">
        <v>98</v>
      </c>
      <c r="H60" s="39">
        <v>0</v>
      </c>
      <c r="I60" s="39">
        <v>0</v>
      </c>
      <c r="J60" s="39">
        <v>3</v>
      </c>
      <c r="K60" s="39">
        <v>2</v>
      </c>
      <c r="L60" s="39">
        <v>3</v>
      </c>
      <c r="M60" s="39">
        <v>3</v>
      </c>
      <c r="N60" s="39">
        <v>10</v>
      </c>
      <c r="O60" s="118">
        <v>21</v>
      </c>
      <c r="P60" s="39">
        <v>0</v>
      </c>
      <c r="Q60" s="118">
        <v>21</v>
      </c>
      <c r="R60" s="39" t="s">
        <v>2177</v>
      </c>
      <c r="S60" s="39"/>
      <c r="T60" s="39" t="s">
        <v>655</v>
      </c>
      <c r="U60" s="48"/>
    </row>
    <row r="61" spans="1:21" ht="78.75">
      <c r="A61" s="39" t="s">
        <v>158</v>
      </c>
      <c r="B61" s="39">
        <v>59</v>
      </c>
      <c r="C61" s="39" t="s">
        <v>33</v>
      </c>
      <c r="D61" s="39" t="s">
        <v>1090</v>
      </c>
      <c r="E61" s="142" t="s">
        <v>1091</v>
      </c>
      <c r="F61" s="39" t="s">
        <v>1047</v>
      </c>
      <c r="G61" s="43" t="s">
        <v>98</v>
      </c>
      <c r="H61" s="39">
        <v>0</v>
      </c>
      <c r="I61" s="39">
        <v>0</v>
      </c>
      <c r="J61" s="39">
        <v>1</v>
      </c>
      <c r="K61" s="39">
        <v>3</v>
      </c>
      <c r="L61" s="39">
        <v>2</v>
      </c>
      <c r="M61" s="39">
        <v>6</v>
      </c>
      <c r="N61" s="39">
        <v>9</v>
      </c>
      <c r="O61" s="118">
        <v>21</v>
      </c>
      <c r="P61" s="39">
        <v>0</v>
      </c>
      <c r="Q61" s="118">
        <v>21</v>
      </c>
      <c r="R61" s="39" t="s">
        <v>2177</v>
      </c>
      <c r="S61" s="39"/>
      <c r="T61" s="39" t="s">
        <v>1085</v>
      </c>
      <c r="U61" s="48"/>
    </row>
    <row r="62" spans="1:21" ht="63">
      <c r="A62" s="39" t="s">
        <v>158</v>
      </c>
      <c r="B62" s="39">
        <v>60</v>
      </c>
      <c r="C62" s="39" t="s">
        <v>33</v>
      </c>
      <c r="D62" s="39" t="s">
        <v>1733</v>
      </c>
      <c r="E62" s="39" t="s">
        <v>1734</v>
      </c>
      <c r="F62" s="39" t="s">
        <v>1735</v>
      </c>
      <c r="G62" s="43" t="s">
        <v>1736</v>
      </c>
      <c r="H62" s="39">
        <v>1</v>
      </c>
      <c r="I62" s="39">
        <v>0</v>
      </c>
      <c r="J62" s="39">
        <v>2</v>
      </c>
      <c r="K62" s="39">
        <v>1</v>
      </c>
      <c r="L62" s="39">
        <v>4</v>
      </c>
      <c r="M62" s="39">
        <v>5</v>
      </c>
      <c r="N62" s="39">
        <v>8</v>
      </c>
      <c r="O62" s="118">
        <v>21</v>
      </c>
      <c r="P62" s="39">
        <v>0</v>
      </c>
      <c r="Q62" s="118">
        <v>21</v>
      </c>
      <c r="R62" s="39" t="s">
        <v>2177</v>
      </c>
      <c r="S62" s="39"/>
      <c r="T62" s="39" t="s">
        <v>1676</v>
      </c>
      <c r="U62" s="48"/>
    </row>
    <row r="63" spans="1:21" ht="141.75">
      <c r="A63" s="39" t="s">
        <v>158</v>
      </c>
      <c r="B63" s="39">
        <v>61</v>
      </c>
      <c r="C63" s="39" t="s">
        <v>33</v>
      </c>
      <c r="D63" s="39" t="s">
        <v>1869</v>
      </c>
      <c r="E63" s="39" t="s">
        <v>1870</v>
      </c>
      <c r="F63" s="39" t="s">
        <v>1865</v>
      </c>
      <c r="G63" s="43">
        <v>7</v>
      </c>
      <c r="H63" s="39">
        <v>2</v>
      </c>
      <c r="I63" s="39">
        <v>2</v>
      </c>
      <c r="J63" s="39">
        <v>5</v>
      </c>
      <c r="K63" s="39">
        <v>2</v>
      </c>
      <c r="L63" s="39">
        <v>2</v>
      </c>
      <c r="M63" s="39">
        <v>0</v>
      </c>
      <c r="N63" s="39">
        <v>8</v>
      </c>
      <c r="O63" s="118">
        <v>21</v>
      </c>
      <c r="P63" s="39">
        <v>0</v>
      </c>
      <c r="Q63" s="118">
        <v>21</v>
      </c>
      <c r="R63" s="39" t="s">
        <v>2177</v>
      </c>
      <c r="S63" s="39"/>
      <c r="T63" s="39" t="s">
        <v>1866</v>
      </c>
      <c r="U63" s="48"/>
    </row>
    <row r="64" spans="1:21" ht="94.5">
      <c r="A64" s="39" t="s">
        <v>158</v>
      </c>
      <c r="B64" s="39">
        <v>62</v>
      </c>
      <c r="C64" s="39" t="s">
        <v>33</v>
      </c>
      <c r="D64" s="13" t="s">
        <v>99</v>
      </c>
      <c r="E64" s="13" t="s">
        <v>2134</v>
      </c>
      <c r="F64" s="13" t="s">
        <v>2132</v>
      </c>
      <c r="G64" s="81">
        <v>7</v>
      </c>
      <c r="H64" s="13">
        <v>3</v>
      </c>
      <c r="I64" s="13">
        <v>0.5</v>
      </c>
      <c r="J64" s="13">
        <v>5</v>
      </c>
      <c r="K64" s="13">
        <v>1</v>
      </c>
      <c r="L64" s="13">
        <v>4</v>
      </c>
      <c r="M64" s="13">
        <v>0</v>
      </c>
      <c r="N64" s="13">
        <v>7.5</v>
      </c>
      <c r="O64" s="118">
        <f>SUM(H64:N64)</f>
        <v>21</v>
      </c>
      <c r="P64" s="39">
        <v>0</v>
      </c>
      <c r="Q64" s="118">
        <f>SUM(O64:P64)</f>
        <v>21</v>
      </c>
      <c r="R64" s="39" t="s">
        <v>2177</v>
      </c>
      <c r="S64" s="13"/>
      <c r="T64" s="13" t="s">
        <v>2135</v>
      </c>
      <c r="U64" s="48"/>
    </row>
    <row r="65" spans="1:21" ht="157.5">
      <c r="A65" s="39" t="s">
        <v>158</v>
      </c>
      <c r="B65" s="39">
        <v>63</v>
      </c>
      <c r="C65" s="39" t="s">
        <v>33</v>
      </c>
      <c r="D65" s="10" t="s">
        <v>469</v>
      </c>
      <c r="E65" s="10" t="s">
        <v>470</v>
      </c>
      <c r="F65" s="39" t="s">
        <v>405</v>
      </c>
      <c r="G65" s="10" t="s">
        <v>260</v>
      </c>
      <c r="H65" s="39">
        <v>0</v>
      </c>
      <c r="I65" s="39">
        <v>1</v>
      </c>
      <c r="J65" s="39">
        <v>3</v>
      </c>
      <c r="K65" s="39">
        <v>2</v>
      </c>
      <c r="L65" s="39">
        <v>1</v>
      </c>
      <c r="M65" s="39">
        <v>5</v>
      </c>
      <c r="N65" s="39">
        <v>8.5</v>
      </c>
      <c r="O65" s="118">
        <v>20.5</v>
      </c>
      <c r="P65" s="39">
        <v>0</v>
      </c>
      <c r="Q65" s="118">
        <v>20.5</v>
      </c>
      <c r="R65" s="39" t="s">
        <v>2177</v>
      </c>
      <c r="S65" s="39"/>
      <c r="T65" s="10" t="s">
        <v>440</v>
      </c>
      <c r="U65" s="48"/>
    </row>
    <row r="66" spans="1:21" ht="78.75">
      <c r="A66" s="39" t="s">
        <v>158</v>
      </c>
      <c r="B66" s="39">
        <v>64</v>
      </c>
      <c r="C66" s="39" t="s">
        <v>33</v>
      </c>
      <c r="D66" s="39" t="s">
        <v>1092</v>
      </c>
      <c r="E66" s="39" t="s">
        <v>1093</v>
      </c>
      <c r="F66" s="39" t="s">
        <v>1047</v>
      </c>
      <c r="G66" s="43" t="s">
        <v>98</v>
      </c>
      <c r="H66" s="39">
        <v>0</v>
      </c>
      <c r="I66" s="39">
        <v>0.5</v>
      </c>
      <c r="J66" s="39">
        <v>3</v>
      </c>
      <c r="K66" s="39">
        <v>2</v>
      </c>
      <c r="L66" s="39">
        <v>5</v>
      </c>
      <c r="M66" s="39">
        <v>2</v>
      </c>
      <c r="N66" s="39">
        <v>8</v>
      </c>
      <c r="O66" s="118">
        <v>20.5</v>
      </c>
      <c r="P66" s="39">
        <v>0</v>
      </c>
      <c r="Q66" s="118">
        <v>20.5</v>
      </c>
      <c r="R66" s="39" t="s">
        <v>2177</v>
      </c>
      <c r="S66" s="39"/>
      <c r="T66" s="39" t="s">
        <v>1085</v>
      </c>
      <c r="U66" s="48"/>
    </row>
    <row r="67" spans="1:21" ht="141.75">
      <c r="A67" s="39" t="s">
        <v>158</v>
      </c>
      <c r="B67" s="39">
        <v>65</v>
      </c>
      <c r="C67" s="39" t="s">
        <v>33</v>
      </c>
      <c r="D67" s="39" t="s">
        <v>400</v>
      </c>
      <c r="E67" s="39" t="s">
        <v>401</v>
      </c>
      <c r="F67" s="39" t="s">
        <v>398</v>
      </c>
      <c r="G67" s="43">
        <v>7</v>
      </c>
      <c r="H67" s="39">
        <v>1</v>
      </c>
      <c r="I67" s="39">
        <v>0</v>
      </c>
      <c r="J67" s="39">
        <v>5</v>
      </c>
      <c r="K67" s="39">
        <v>3</v>
      </c>
      <c r="L67" s="39">
        <v>2</v>
      </c>
      <c r="M67" s="39">
        <v>5</v>
      </c>
      <c r="N67" s="39">
        <v>4</v>
      </c>
      <c r="O67" s="118">
        <v>20</v>
      </c>
      <c r="P67" s="39">
        <v>0</v>
      </c>
      <c r="Q67" s="118">
        <v>20</v>
      </c>
      <c r="R67" s="39" t="s">
        <v>2177</v>
      </c>
      <c r="S67" s="39"/>
      <c r="T67" s="39" t="s">
        <v>402</v>
      </c>
      <c r="U67" s="48"/>
    </row>
    <row r="68" spans="1:21" ht="78.75">
      <c r="A68" s="39" t="s">
        <v>158</v>
      </c>
      <c r="B68" s="39">
        <v>66</v>
      </c>
      <c r="C68" s="39" t="s">
        <v>33</v>
      </c>
      <c r="D68" s="39" t="s">
        <v>1094</v>
      </c>
      <c r="E68" s="39" t="s">
        <v>1095</v>
      </c>
      <c r="F68" s="39" t="s">
        <v>1047</v>
      </c>
      <c r="G68" s="43" t="s">
        <v>103</v>
      </c>
      <c r="H68" s="39">
        <v>0</v>
      </c>
      <c r="I68" s="39">
        <v>0.5</v>
      </c>
      <c r="J68" s="39">
        <v>3</v>
      </c>
      <c r="K68" s="39">
        <v>1</v>
      </c>
      <c r="L68" s="39">
        <v>1</v>
      </c>
      <c r="M68" s="39">
        <v>4</v>
      </c>
      <c r="N68" s="39">
        <v>10</v>
      </c>
      <c r="O68" s="118">
        <v>20</v>
      </c>
      <c r="P68" s="39">
        <v>0</v>
      </c>
      <c r="Q68" s="118">
        <v>20</v>
      </c>
      <c r="R68" s="39" t="s">
        <v>2177</v>
      </c>
      <c r="S68" s="39"/>
      <c r="T68" s="39" t="s">
        <v>1066</v>
      </c>
      <c r="U68" s="48"/>
    </row>
    <row r="69" spans="1:21" ht="31.5">
      <c r="A69" s="39" t="s">
        <v>158</v>
      </c>
      <c r="B69" s="39">
        <v>67</v>
      </c>
      <c r="C69" s="39" t="s">
        <v>33</v>
      </c>
      <c r="D69" s="39" t="s">
        <v>1310</v>
      </c>
      <c r="E69" s="39" t="s">
        <v>1311</v>
      </c>
      <c r="F69" s="39" t="s">
        <v>1238</v>
      </c>
      <c r="G69" s="43" t="s">
        <v>98</v>
      </c>
      <c r="H69" s="39">
        <v>0</v>
      </c>
      <c r="I69" s="39">
        <v>0</v>
      </c>
      <c r="J69" s="39">
        <v>3</v>
      </c>
      <c r="K69" s="39">
        <v>3</v>
      </c>
      <c r="L69" s="39">
        <v>0</v>
      </c>
      <c r="M69" s="39">
        <v>4</v>
      </c>
      <c r="N69" s="39">
        <v>10</v>
      </c>
      <c r="O69" s="118">
        <v>20</v>
      </c>
      <c r="P69" s="39">
        <v>0</v>
      </c>
      <c r="Q69" s="118">
        <v>20</v>
      </c>
      <c r="R69" s="39" t="s">
        <v>2177</v>
      </c>
      <c r="S69" s="39"/>
      <c r="T69" s="39" t="s">
        <v>1267</v>
      </c>
      <c r="U69" s="48"/>
    </row>
    <row r="70" spans="1:21" ht="126">
      <c r="A70" s="39" t="s">
        <v>158</v>
      </c>
      <c r="B70" s="39">
        <v>68</v>
      </c>
      <c r="C70" s="39" t="s">
        <v>33</v>
      </c>
      <c r="D70" s="39" t="s">
        <v>1559</v>
      </c>
      <c r="E70" s="39" t="s">
        <v>1560</v>
      </c>
      <c r="F70" s="13" t="s">
        <v>1465</v>
      </c>
      <c r="G70" s="43">
        <v>7</v>
      </c>
      <c r="H70" s="39">
        <v>2</v>
      </c>
      <c r="I70" s="39">
        <v>0.5</v>
      </c>
      <c r="J70" s="39">
        <v>1</v>
      </c>
      <c r="K70" s="39">
        <v>2</v>
      </c>
      <c r="L70" s="39">
        <v>0</v>
      </c>
      <c r="M70" s="39">
        <v>6</v>
      </c>
      <c r="N70" s="39">
        <v>8.5</v>
      </c>
      <c r="O70" s="118">
        <v>20</v>
      </c>
      <c r="P70" s="39">
        <v>0</v>
      </c>
      <c r="Q70" s="118">
        <v>20</v>
      </c>
      <c r="R70" s="39" t="s">
        <v>2177</v>
      </c>
      <c r="S70" s="39"/>
      <c r="T70" s="39" t="s">
        <v>1496</v>
      </c>
      <c r="U70" s="48"/>
    </row>
    <row r="71" spans="1:21" ht="78.75">
      <c r="A71" s="39" t="s">
        <v>158</v>
      </c>
      <c r="B71" s="39">
        <v>69</v>
      </c>
      <c r="C71" s="39" t="s">
        <v>33</v>
      </c>
      <c r="D71" s="135" t="s">
        <v>1096</v>
      </c>
      <c r="E71" s="135" t="s">
        <v>1097</v>
      </c>
      <c r="F71" s="39" t="s">
        <v>1047</v>
      </c>
      <c r="G71" s="144" t="s">
        <v>103</v>
      </c>
      <c r="H71" s="135">
        <v>0</v>
      </c>
      <c r="I71" s="135">
        <v>0.5</v>
      </c>
      <c r="J71" s="135">
        <v>4</v>
      </c>
      <c r="K71" s="135">
        <v>1</v>
      </c>
      <c r="L71" s="135">
        <v>1</v>
      </c>
      <c r="M71" s="135">
        <v>4</v>
      </c>
      <c r="N71" s="135">
        <v>9</v>
      </c>
      <c r="O71" s="123">
        <v>19.5</v>
      </c>
      <c r="P71" s="39">
        <v>0</v>
      </c>
      <c r="Q71" s="123">
        <v>19.5</v>
      </c>
      <c r="R71" s="39" t="s">
        <v>2177</v>
      </c>
      <c r="S71" s="135"/>
      <c r="T71" s="135" t="s">
        <v>1066</v>
      </c>
      <c r="U71" s="48"/>
    </row>
    <row r="72" spans="1:21" ht="31.5">
      <c r="A72" s="39" t="s">
        <v>158</v>
      </c>
      <c r="B72" s="39">
        <v>70</v>
      </c>
      <c r="C72" s="39" t="s">
        <v>33</v>
      </c>
      <c r="D72" s="39" t="s">
        <v>1312</v>
      </c>
      <c r="E72" s="39" t="s">
        <v>1313</v>
      </c>
      <c r="F72" s="39" t="s">
        <v>1238</v>
      </c>
      <c r="G72" s="43" t="s">
        <v>98</v>
      </c>
      <c r="H72" s="39">
        <v>2</v>
      </c>
      <c r="I72" s="39">
        <v>0</v>
      </c>
      <c r="J72" s="39">
        <v>3</v>
      </c>
      <c r="K72" s="39">
        <v>2</v>
      </c>
      <c r="L72" s="39">
        <v>0</v>
      </c>
      <c r="M72" s="39">
        <v>3</v>
      </c>
      <c r="N72" s="39">
        <v>9.5</v>
      </c>
      <c r="O72" s="118">
        <v>19.5</v>
      </c>
      <c r="P72" s="39">
        <v>0</v>
      </c>
      <c r="Q72" s="118">
        <v>19.5</v>
      </c>
      <c r="R72" s="39" t="s">
        <v>2177</v>
      </c>
      <c r="S72" s="39"/>
      <c r="T72" s="39" t="s">
        <v>1267</v>
      </c>
      <c r="U72" s="48"/>
    </row>
    <row r="73" spans="1:21" ht="126">
      <c r="A73" s="39" t="s">
        <v>158</v>
      </c>
      <c r="B73" s="39">
        <v>71</v>
      </c>
      <c r="C73" s="39" t="s">
        <v>33</v>
      </c>
      <c r="D73" s="39" t="s">
        <v>1567</v>
      </c>
      <c r="E73" s="39" t="s">
        <v>1568</v>
      </c>
      <c r="F73" s="13" t="s">
        <v>1465</v>
      </c>
      <c r="G73" s="43">
        <v>7</v>
      </c>
      <c r="H73" s="39">
        <v>2</v>
      </c>
      <c r="I73" s="39">
        <v>0.5</v>
      </c>
      <c r="J73" s="39">
        <v>0</v>
      </c>
      <c r="K73" s="39">
        <v>2</v>
      </c>
      <c r="L73" s="39">
        <v>1</v>
      </c>
      <c r="M73" s="39">
        <v>6</v>
      </c>
      <c r="N73" s="39">
        <v>7.5</v>
      </c>
      <c r="O73" s="118">
        <v>19</v>
      </c>
      <c r="P73" s="39">
        <v>0</v>
      </c>
      <c r="Q73" s="118">
        <v>19</v>
      </c>
      <c r="R73" s="39" t="s">
        <v>2177</v>
      </c>
      <c r="S73" s="39"/>
      <c r="T73" s="39" t="s">
        <v>1496</v>
      </c>
      <c r="U73" s="48"/>
    </row>
    <row r="74" spans="1:21" ht="63">
      <c r="A74" s="39" t="s">
        <v>158</v>
      </c>
      <c r="B74" s="39">
        <v>72</v>
      </c>
      <c r="C74" s="39" t="s">
        <v>33</v>
      </c>
      <c r="D74" s="39" t="s">
        <v>1755</v>
      </c>
      <c r="E74" s="135" t="s">
        <v>1756</v>
      </c>
      <c r="F74" s="135" t="s">
        <v>1735</v>
      </c>
      <c r="G74" s="144" t="s">
        <v>1736</v>
      </c>
      <c r="H74" s="135">
        <v>2</v>
      </c>
      <c r="I74" s="135">
        <v>0</v>
      </c>
      <c r="J74" s="135">
        <v>5</v>
      </c>
      <c r="K74" s="135">
        <v>1</v>
      </c>
      <c r="L74" s="135">
        <v>2</v>
      </c>
      <c r="M74" s="135">
        <v>0</v>
      </c>
      <c r="N74" s="135">
        <v>9</v>
      </c>
      <c r="O74" s="123">
        <v>19</v>
      </c>
      <c r="P74" s="39">
        <v>0</v>
      </c>
      <c r="Q74" s="123">
        <v>19</v>
      </c>
      <c r="R74" s="39" t="s">
        <v>2177</v>
      </c>
      <c r="S74" s="135"/>
      <c r="T74" s="135" t="s">
        <v>1676</v>
      </c>
      <c r="U74" s="48"/>
    </row>
    <row r="75" spans="1:21" ht="141.75">
      <c r="A75" s="39" t="s">
        <v>158</v>
      </c>
      <c r="B75" s="39">
        <v>73</v>
      </c>
      <c r="C75" s="39" t="s">
        <v>33</v>
      </c>
      <c r="D75" s="39" t="s">
        <v>854</v>
      </c>
      <c r="E75" s="39" t="s">
        <v>855</v>
      </c>
      <c r="F75" s="39" t="s">
        <v>831</v>
      </c>
      <c r="G75" s="43">
        <v>7</v>
      </c>
      <c r="H75" s="39">
        <v>1</v>
      </c>
      <c r="I75" s="39">
        <v>0</v>
      </c>
      <c r="J75" s="39">
        <v>1</v>
      </c>
      <c r="K75" s="39">
        <v>1</v>
      </c>
      <c r="L75" s="39">
        <v>2</v>
      </c>
      <c r="M75" s="39">
        <v>5</v>
      </c>
      <c r="N75" s="39" t="s">
        <v>856</v>
      </c>
      <c r="O75" s="118" t="s">
        <v>857</v>
      </c>
      <c r="P75" s="39">
        <v>0</v>
      </c>
      <c r="Q75" s="118" t="s">
        <v>857</v>
      </c>
      <c r="R75" s="39" t="s">
        <v>2177</v>
      </c>
      <c r="S75" s="39"/>
      <c r="T75" s="39" t="s">
        <v>858</v>
      </c>
      <c r="U75" s="48"/>
    </row>
    <row r="76" spans="1:21" ht="99" customHeight="1">
      <c r="A76" s="39" t="s">
        <v>158</v>
      </c>
      <c r="B76" s="39">
        <v>74</v>
      </c>
      <c r="C76" s="39" t="s">
        <v>33</v>
      </c>
      <c r="D76" s="39" t="s">
        <v>1565</v>
      </c>
      <c r="E76" s="39" t="s">
        <v>1566</v>
      </c>
      <c r="F76" s="13" t="s">
        <v>1465</v>
      </c>
      <c r="G76" s="43">
        <v>7</v>
      </c>
      <c r="H76" s="39">
        <v>2</v>
      </c>
      <c r="I76" s="39">
        <v>0.5</v>
      </c>
      <c r="J76" s="39">
        <v>0</v>
      </c>
      <c r="K76" s="39">
        <v>2</v>
      </c>
      <c r="L76" s="39">
        <v>0</v>
      </c>
      <c r="M76" s="39">
        <v>6</v>
      </c>
      <c r="N76" s="39">
        <v>8</v>
      </c>
      <c r="O76" s="118">
        <v>18.5</v>
      </c>
      <c r="P76" s="39">
        <v>0</v>
      </c>
      <c r="Q76" s="118">
        <v>18.5</v>
      </c>
      <c r="R76" s="39" t="s">
        <v>2177</v>
      </c>
      <c r="S76" s="39"/>
      <c r="T76" s="39" t="s">
        <v>1496</v>
      </c>
      <c r="U76" s="48"/>
    </row>
    <row r="77" spans="1:21" ht="47.25">
      <c r="A77" s="39" t="s">
        <v>158</v>
      </c>
      <c r="B77" s="39">
        <v>75</v>
      </c>
      <c r="C77" s="39" t="s">
        <v>33</v>
      </c>
      <c r="D77" s="102" t="s">
        <v>1982</v>
      </c>
      <c r="E77" s="102" t="s">
        <v>1983</v>
      </c>
      <c r="F77" s="102" t="s">
        <v>2002</v>
      </c>
      <c r="G77" s="104">
        <v>7</v>
      </c>
      <c r="H77" s="102">
        <v>3</v>
      </c>
      <c r="I77" s="102">
        <v>0.5</v>
      </c>
      <c r="J77" s="102">
        <v>3</v>
      </c>
      <c r="K77" s="102">
        <v>2</v>
      </c>
      <c r="L77" s="102">
        <v>3</v>
      </c>
      <c r="M77" s="102">
        <v>0</v>
      </c>
      <c r="N77" s="102">
        <v>7</v>
      </c>
      <c r="O77" s="120">
        <f>H77+I77+J77+K77+L77+M77+N77</f>
        <v>18.5</v>
      </c>
      <c r="P77" s="39">
        <v>0</v>
      </c>
      <c r="Q77" s="120">
        <v>18.5</v>
      </c>
      <c r="R77" s="39" t="s">
        <v>2177</v>
      </c>
      <c r="S77" s="102"/>
      <c r="T77" s="102" t="s">
        <v>2171</v>
      </c>
      <c r="U77" s="48"/>
    </row>
    <row r="78" spans="1:21" ht="63">
      <c r="A78" s="39" t="s">
        <v>158</v>
      </c>
      <c r="B78" s="39">
        <v>76</v>
      </c>
      <c r="C78" s="39" t="s">
        <v>33</v>
      </c>
      <c r="D78" s="39" t="s">
        <v>680</v>
      </c>
      <c r="E78" s="39" t="s">
        <v>681</v>
      </c>
      <c r="F78" s="39" t="s">
        <v>649</v>
      </c>
      <c r="G78" s="43" t="s">
        <v>103</v>
      </c>
      <c r="H78" s="39">
        <v>0</v>
      </c>
      <c r="I78" s="39">
        <v>0.5</v>
      </c>
      <c r="J78" s="39">
        <v>1</v>
      </c>
      <c r="K78" s="39">
        <v>1</v>
      </c>
      <c r="L78" s="39">
        <v>0</v>
      </c>
      <c r="M78" s="39">
        <v>6</v>
      </c>
      <c r="N78" s="39">
        <v>9.5</v>
      </c>
      <c r="O78" s="118">
        <v>18</v>
      </c>
      <c r="P78" s="39">
        <v>0</v>
      </c>
      <c r="Q78" s="118">
        <v>18</v>
      </c>
      <c r="R78" s="39" t="s">
        <v>2177</v>
      </c>
      <c r="S78" s="39"/>
      <c r="T78" s="39" t="s">
        <v>650</v>
      </c>
      <c r="U78" s="48"/>
    </row>
    <row r="79" spans="1:21" ht="78.75">
      <c r="A79" s="39" t="s">
        <v>158</v>
      </c>
      <c r="B79" s="39">
        <v>77</v>
      </c>
      <c r="C79" s="39" t="s">
        <v>33</v>
      </c>
      <c r="D79" s="39" t="s">
        <v>1098</v>
      </c>
      <c r="E79" s="39" t="s">
        <v>1099</v>
      </c>
      <c r="F79" s="39" t="s">
        <v>1047</v>
      </c>
      <c r="G79" s="43" t="s">
        <v>98</v>
      </c>
      <c r="H79" s="39">
        <v>0</v>
      </c>
      <c r="I79" s="39">
        <v>0.5</v>
      </c>
      <c r="J79" s="39">
        <v>1</v>
      </c>
      <c r="K79" s="39">
        <v>2</v>
      </c>
      <c r="L79" s="39">
        <v>2</v>
      </c>
      <c r="M79" s="39">
        <v>5</v>
      </c>
      <c r="N79" s="39">
        <v>7.5</v>
      </c>
      <c r="O79" s="118">
        <v>18</v>
      </c>
      <c r="P79" s="39">
        <v>0</v>
      </c>
      <c r="Q79" s="118">
        <v>18</v>
      </c>
      <c r="R79" s="39" t="s">
        <v>2177</v>
      </c>
      <c r="S79" s="39"/>
      <c r="T79" s="39" t="s">
        <v>1085</v>
      </c>
      <c r="U79" s="48"/>
    </row>
    <row r="80" spans="1:21" ht="141.75">
      <c r="A80" s="39" t="s">
        <v>158</v>
      </c>
      <c r="B80" s="39">
        <v>78</v>
      </c>
      <c r="C80" s="39" t="s">
        <v>33</v>
      </c>
      <c r="D80" s="39" t="s">
        <v>1867</v>
      </c>
      <c r="E80" s="142" t="s">
        <v>1868</v>
      </c>
      <c r="F80" s="39" t="s">
        <v>1865</v>
      </c>
      <c r="G80" s="43">
        <v>7</v>
      </c>
      <c r="H80" s="39">
        <v>0</v>
      </c>
      <c r="I80" s="39">
        <v>3</v>
      </c>
      <c r="J80" s="39">
        <v>1</v>
      </c>
      <c r="K80" s="39">
        <v>4</v>
      </c>
      <c r="L80" s="39">
        <v>3</v>
      </c>
      <c r="M80" s="39">
        <v>0</v>
      </c>
      <c r="N80" s="39">
        <v>7</v>
      </c>
      <c r="O80" s="118">
        <v>18</v>
      </c>
      <c r="P80" s="39">
        <v>0</v>
      </c>
      <c r="Q80" s="118">
        <v>18</v>
      </c>
      <c r="R80" s="39" t="s">
        <v>2177</v>
      </c>
      <c r="S80" s="39"/>
      <c r="T80" s="39" t="s">
        <v>1866</v>
      </c>
      <c r="U80" s="48"/>
    </row>
    <row r="81" spans="1:21" ht="47.25">
      <c r="A81" s="39" t="s">
        <v>158</v>
      </c>
      <c r="B81" s="39">
        <v>79</v>
      </c>
      <c r="C81" s="39" t="s">
        <v>33</v>
      </c>
      <c r="D81" s="39" t="s">
        <v>946</v>
      </c>
      <c r="E81" s="142" t="s">
        <v>947</v>
      </c>
      <c r="F81" s="39" t="s">
        <v>942</v>
      </c>
      <c r="G81" s="43" t="s">
        <v>98</v>
      </c>
      <c r="H81" s="39">
        <v>2</v>
      </c>
      <c r="I81" s="39">
        <v>1</v>
      </c>
      <c r="J81" s="39">
        <v>0</v>
      </c>
      <c r="K81" s="39">
        <v>2</v>
      </c>
      <c r="L81" s="39">
        <v>3</v>
      </c>
      <c r="M81" s="39">
        <v>0</v>
      </c>
      <c r="N81" s="39">
        <v>9.5</v>
      </c>
      <c r="O81" s="118">
        <f>SUM(H81:N81)</f>
        <v>17.5</v>
      </c>
      <c r="P81" s="39">
        <v>0</v>
      </c>
      <c r="Q81" s="118">
        <f>O81</f>
        <v>17.5</v>
      </c>
      <c r="R81" s="39" t="s">
        <v>2177</v>
      </c>
      <c r="S81" s="39"/>
      <c r="T81" s="39" t="s">
        <v>943</v>
      </c>
      <c r="U81" s="48"/>
    </row>
    <row r="82" spans="1:21" ht="63">
      <c r="A82" s="39" t="s">
        <v>158</v>
      </c>
      <c r="B82" s="39">
        <v>80</v>
      </c>
      <c r="C82" s="39" t="s">
        <v>33</v>
      </c>
      <c r="D82" s="39" t="s">
        <v>948</v>
      </c>
      <c r="E82" s="39" t="s">
        <v>949</v>
      </c>
      <c r="F82" s="39" t="s">
        <v>942</v>
      </c>
      <c r="G82" s="43" t="s">
        <v>98</v>
      </c>
      <c r="H82" s="39">
        <v>3</v>
      </c>
      <c r="I82" s="39">
        <v>0</v>
      </c>
      <c r="J82" s="39">
        <v>3</v>
      </c>
      <c r="K82" s="39">
        <v>0</v>
      </c>
      <c r="L82" s="39">
        <v>3</v>
      </c>
      <c r="M82" s="39">
        <v>0</v>
      </c>
      <c r="N82" s="39">
        <v>8.5</v>
      </c>
      <c r="O82" s="118">
        <f>SUM(H82:N82)</f>
        <v>17.5</v>
      </c>
      <c r="P82" s="39">
        <v>0</v>
      </c>
      <c r="Q82" s="118">
        <f>O82</f>
        <v>17.5</v>
      </c>
      <c r="R82" s="39" t="s">
        <v>2177</v>
      </c>
      <c r="S82" s="39"/>
      <c r="T82" s="39" t="s">
        <v>943</v>
      </c>
      <c r="U82" s="48"/>
    </row>
    <row r="83" spans="1:21" ht="126">
      <c r="A83" s="39" t="s">
        <v>158</v>
      </c>
      <c r="B83" s="39">
        <v>81</v>
      </c>
      <c r="C83" s="39" t="s">
        <v>33</v>
      </c>
      <c r="D83" s="39" t="s">
        <v>580</v>
      </c>
      <c r="E83" s="39" t="s">
        <v>581</v>
      </c>
      <c r="F83" s="10" t="s">
        <v>535</v>
      </c>
      <c r="G83" s="43">
        <v>7</v>
      </c>
      <c r="H83" s="39">
        <v>0</v>
      </c>
      <c r="I83" s="39">
        <v>0</v>
      </c>
      <c r="J83" s="39">
        <v>3</v>
      </c>
      <c r="K83" s="39">
        <v>3</v>
      </c>
      <c r="L83" s="39">
        <v>0</v>
      </c>
      <c r="M83" s="39">
        <v>2</v>
      </c>
      <c r="N83" s="39">
        <v>9</v>
      </c>
      <c r="O83" s="118">
        <v>17</v>
      </c>
      <c r="P83" s="39">
        <v>0</v>
      </c>
      <c r="Q83" s="118">
        <v>17</v>
      </c>
      <c r="R83" s="39" t="s">
        <v>2177</v>
      </c>
      <c r="S83" s="39"/>
      <c r="T83" s="39" t="s">
        <v>554</v>
      </c>
      <c r="U83" s="48"/>
    </row>
    <row r="84" spans="1:21" ht="47.25">
      <c r="A84" s="39" t="s">
        <v>158</v>
      </c>
      <c r="B84" s="39">
        <v>82</v>
      </c>
      <c r="C84" s="39" t="s">
        <v>33</v>
      </c>
      <c r="D84" s="39" t="s">
        <v>678</v>
      </c>
      <c r="E84" s="39" t="s">
        <v>679</v>
      </c>
      <c r="F84" s="39" t="s">
        <v>649</v>
      </c>
      <c r="G84" s="43" t="s">
        <v>98</v>
      </c>
      <c r="H84" s="39">
        <v>0</v>
      </c>
      <c r="I84" s="39">
        <v>1</v>
      </c>
      <c r="J84" s="39">
        <v>3</v>
      </c>
      <c r="K84" s="39">
        <v>1</v>
      </c>
      <c r="L84" s="39">
        <v>0</v>
      </c>
      <c r="M84" s="39">
        <v>5</v>
      </c>
      <c r="N84" s="39">
        <v>7</v>
      </c>
      <c r="O84" s="118">
        <v>17</v>
      </c>
      <c r="P84" s="39">
        <v>0</v>
      </c>
      <c r="Q84" s="118">
        <v>17</v>
      </c>
      <c r="R84" s="39" t="s">
        <v>2177</v>
      </c>
      <c r="S84" s="39"/>
      <c r="T84" s="39" t="s">
        <v>655</v>
      </c>
      <c r="U84" s="48"/>
    </row>
    <row r="85" spans="1:21" ht="78.75">
      <c r="A85" s="39" t="s">
        <v>158</v>
      </c>
      <c r="B85" s="39">
        <v>83</v>
      </c>
      <c r="C85" s="39" t="s">
        <v>33</v>
      </c>
      <c r="D85" s="39" t="s">
        <v>1100</v>
      </c>
      <c r="E85" s="39" t="s">
        <v>1101</v>
      </c>
      <c r="F85" s="39" t="s">
        <v>1047</v>
      </c>
      <c r="G85" s="43" t="s">
        <v>98</v>
      </c>
      <c r="H85" s="39">
        <v>0</v>
      </c>
      <c r="I85" s="39">
        <v>0</v>
      </c>
      <c r="J85" s="39">
        <v>2</v>
      </c>
      <c r="K85" s="39">
        <v>3</v>
      </c>
      <c r="L85" s="39">
        <v>1</v>
      </c>
      <c r="M85" s="39">
        <v>3</v>
      </c>
      <c r="N85" s="39">
        <v>8</v>
      </c>
      <c r="O85" s="118">
        <v>17</v>
      </c>
      <c r="P85" s="39">
        <v>0</v>
      </c>
      <c r="Q85" s="118">
        <v>17</v>
      </c>
      <c r="R85" s="39" t="s">
        <v>2177</v>
      </c>
      <c r="S85" s="39"/>
      <c r="T85" s="39" t="s">
        <v>1085</v>
      </c>
      <c r="U85" s="48"/>
    </row>
    <row r="86" spans="1:21" ht="94.5">
      <c r="A86" s="39" t="s">
        <v>158</v>
      </c>
      <c r="B86" s="39">
        <v>84</v>
      </c>
      <c r="C86" s="39" t="s">
        <v>33</v>
      </c>
      <c r="D86" s="13" t="s">
        <v>96</v>
      </c>
      <c r="E86" s="13" t="s">
        <v>2131</v>
      </c>
      <c r="F86" s="13" t="s">
        <v>2132</v>
      </c>
      <c r="G86" s="81">
        <v>7</v>
      </c>
      <c r="H86" s="13">
        <v>0</v>
      </c>
      <c r="I86" s="13">
        <v>0</v>
      </c>
      <c r="J86" s="13">
        <v>3</v>
      </c>
      <c r="K86" s="13">
        <v>1</v>
      </c>
      <c r="L86" s="13">
        <v>3</v>
      </c>
      <c r="M86" s="13">
        <v>0</v>
      </c>
      <c r="N86" s="13">
        <v>10</v>
      </c>
      <c r="O86" s="118">
        <f>SUM(H86:N86)</f>
        <v>17</v>
      </c>
      <c r="P86" s="39">
        <v>0</v>
      </c>
      <c r="Q86" s="118">
        <f>SUM(O86:P86)</f>
        <v>17</v>
      </c>
      <c r="R86" s="39" t="s">
        <v>2177</v>
      </c>
      <c r="S86" s="13"/>
      <c r="T86" s="13" t="s">
        <v>2133</v>
      </c>
      <c r="U86" s="48"/>
    </row>
    <row r="87" spans="1:21" ht="78.75">
      <c r="A87" s="39" t="s">
        <v>158</v>
      </c>
      <c r="B87" s="39">
        <v>85</v>
      </c>
      <c r="C87" s="39" t="s">
        <v>33</v>
      </c>
      <c r="D87" s="39" t="s">
        <v>1102</v>
      </c>
      <c r="E87" s="39" t="s">
        <v>1103</v>
      </c>
      <c r="F87" s="39" t="s">
        <v>1047</v>
      </c>
      <c r="G87" s="43" t="s">
        <v>103</v>
      </c>
      <c r="H87" s="39">
        <v>0</v>
      </c>
      <c r="I87" s="39">
        <v>0</v>
      </c>
      <c r="J87" s="39">
        <v>3</v>
      </c>
      <c r="K87" s="39">
        <v>2</v>
      </c>
      <c r="L87" s="39">
        <v>0</v>
      </c>
      <c r="M87" s="39">
        <v>2</v>
      </c>
      <c r="N87" s="39">
        <v>9.5</v>
      </c>
      <c r="O87" s="118">
        <v>16.5</v>
      </c>
      <c r="P87" s="39">
        <v>0</v>
      </c>
      <c r="Q87" s="118">
        <v>16.5</v>
      </c>
      <c r="R87" s="39" t="s">
        <v>2177</v>
      </c>
      <c r="S87" s="39"/>
      <c r="T87" s="39" t="s">
        <v>1066</v>
      </c>
      <c r="U87" s="48"/>
    </row>
    <row r="88" spans="1:21" ht="78.75">
      <c r="A88" s="39" t="s">
        <v>158</v>
      </c>
      <c r="B88" s="39">
        <v>86</v>
      </c>
      <c r="C88" s="39" t="s">
        <v>33</v>
      </c>
      <c r="D88" s="39" t="s">
        <v>1104</v>
      </c>
      <c r="E88" s="39" t="s">
        <v>1105</v>
      </c>
      <c r="F88" s="39" t="s">
        <v>1047</v>
      </c>
      <c r="G88" s="43" t="s">
        <v>103</v>
      </c>
      <c r="H88" s="39">
        <v>0</v>
      </c>
      <c r="I88" s="39">
        <v>0.5</v>
      </c>
      <c r="J88" s="39">
        <v>3</v>
      </c>
      <c r="K88" s="39">
        <v>2</v>
      </c>
      <c r="L88" s="39">
        <v>0</v>
      </c>
      <c r="M88" s="39">
        <v>4</v>
      </c>
      <c r="N88" s="39">
        <v>7.5</v>
      </c>
      <c r="O88" s="118">
        <v>16.5</v>
      </c>
      <c r="P88" s="39">
        <v>0</v>
      </c>
      <c r="Q88" s="118">
        <v>16.5</v>
      </c>
      <c r="R88" s="39" t="s">
        <v>2177</v>
      </c>
      <c r="S88" s="39"/>
      <c r="T88" s="39" t="s">
        <v>1066</v>
      </c>
      <c r="U88" s="48"/>
    </row>
    <row r="89" spans="1:21" ht="47.25">
      <c r="A89" s="39" t="s">
        <v>158</v>
      </c>
      <c r="B89" s="39">
        <v>87</v>
      </c>
      <c r="C89" s="39" t="s">
        <v>33</v>
      </c>
      <c r="D89" s="102" t="s">
        <v>1990</v>
      </c>
      <c r="E89" s="102" t="s">
        <v>1991</v>
      </c>
      <c r="F89" s="102" t="s">
        <v>2002</v>
      </c>
      <c r="G89" s="104">
        <v>7</v>
      </c>
      <c r="H89" s="102">
        <v>0</v>
      </c>
      <c r="I89" s="102">
        <v>0</v>
      </c>
      <c r="J89" s="102">
        <v>5</v>
      </c>
      <c r="K89" s="102">
        <v>2</v>
      </c>
      <c r="L89" s="102">
        <v>0</v>
      </c>
      <c r="M89" s="102">
        <v>0</v>
      </c>
      <c r="N89" s="102">
        <v>9.5</v>
      </c>
      <c r="O89" s="120">
        <f>H89+I89+J89+K89+L89+M89+N89</f>
        <v>16.5</v>
      </c>
      <c r="P89" s="39">
        <v>0</v>
      </c>
      <c r="Q89" s="120">
        <v>16.5</v>
      </c>
      <c r="R89" s="39" t="s">
        <v>2177</v>
      </c>
      <c r="S89" s="102"/>
      <c r="T89" s="102" t="s">
        <v>2173</v>
      </c>
      <c r="U89" s="48"/>
    </row>
    <row r="90" spans="1:21" ht="47.25">
      <c r="A90" s="39" t="s">
        <v>158</v>
      </c>
      <c r="B90" s="39">
        <v>88</v>
      </c>
      <c r="C90" s="39" t="s">
        <v>33</v>
      </c>
      <c r="D90" s="102" t="s">
        <v>1992</v>
      </c>
      <c r="E90" s="102" t="s">
        <v>1993</v>
      </c>
      <c r="F90" s="102" t="s">
        <v>2002</v>
      </c>
      <c r="G90" s="104">
        <v>7</v>
      </c>
      <c r="H90" s="102">
        <v>1</v>
      </c>
      <c r="I90" s="102">
        <v>0.5</v>
      </c>
      <c r="J90" s="102">
        <v>2</v>
      </c>
      <c r="K90" s="102">
        <v>1</v>
      </c>
      <c r="L90" s="102">
        <v>5</v>
      </c>
      <c r="M90" s="102">
        <v>1</v>
      </c>
      <c r="N90" s="102">
        <v>6</v>
      </c>
      <c r="O90" s="120">
        <f>H90+I90+J90+K90+L90+M90+N90</f>
        <v>16.5</v>
      </c>
      <c r="P90" s="39">
        <v>0</v>
      </c>
      <c r="Q90" s="120">
        <v>16.5</v>
      </c>
      <c r="R90" s="39" t="s">
        <v>2177</v>
      </c>
      <c r="S90" s="102"/>
      <c r="T90" s="102" t="s">
        <v>2171</v>
      </c>
      <c r="U90" s="48"/>
    </row>
    <row r="91" spans="1:21" ht="110.25">
      <c r="A91" s="39" t="s">
        <v>158</v>
      </c>
      <c r="B91" s="39">
        <v>89</v>
      </c>
      <c r="C91" s="39" t="s">
        <v>33</v>
      </c>
      <c r="D91" s="39" t="s">
        <v>357</v>
      </c>
      <c r="E91" s="39" t="s">
        <v>358</v>
      </c>
      <c r="F91" s="39" t="s">
        <v>301</v>
      </c>
      <c r="G91" s="43">
        <v>7</v>
      </c>
      <c r="H91" s="39">
        <v>0</v>
      </c>
      <c r="I91" s="39">
        <v>0</v>
      </c>
      <c r="J91" s="39">
        <v>2</v>
      </c>
      <c r="K91" s="39">
        <v>1</v>
      </c>
      <c r="L91" s="39">
        <v>3</v>
      </c>
      <c r="M91" s="39">
        <v>3</v>
      </c>
      <c r="N91" s="39">
        <v>7</v>
      </c>
      <c r="O91" s="118">
        <v>16</v>
      </c>
      <c r="P91" s="39">
        <v>0</v>
      </c>
      <c r="Q91" s="118">
        <v>16</v>
      </c>
      <c r="R91" s="39" t="s">
        <v>2177</v>
      </c>
      <c r="S91" s="39"/>
      <c r="T91" s="39" t="s">
        <v>344</v>
      </c>
      <c r="U91" s="48"/>
    </row>
    <row r="92" spans="1:21" ht="110.25">
      <c r="A92" s="39" t="s">
        <v>158</v>
      </c>
      <c r="B92" s="39">
        <v>90</v>
      </c>
      <c r="C92" s="39" t="s">
        <v>33</v>
      </c>
      <c r="D92" s="39" t="s">
        <v>359</v>
      </c>
      <c r="E92" s="142" t="s">
        <v>360</v>
      </c>
      <c r="F92" s="39" t="s">
        <v>301</v>
      </c>
      <c r="G92" s="43">
        <v>7</v>
      </c>
      <c r="H92" s="39">
        <v>0</v>
      </c>
      <c r="I92" s="39">
        <v>0</v>
      </c>
      <c r="J92" s="39">
        <v>3</v>
      </c>
      <c r="K92" s="39">
        <v>4</v>
      </c>
      <c r="L92" s="39">
        <v>2</v>
      </c>
      <c r="M92" s="39">
        <v>2</v>
      </c>
      <c r="N92" s="39">
        <v>5</v>
      </c>
      <c r="O92" s="118">
        <v>16</v>
      </c>
      <c r="P92" s="39">
        <v>0</v>
      </c>
      <c r="Q92" s="118">
        <v>16</v>
      </c>
      <c r="R92" s="39" t="s">
        <v>2177</v>
      </c>
      <c r="S92" s="39"/>
      <c r="T92" s="39" t="s">
        <v>361</v>
      </c>
      <c r="U92" s="48"/>
    </row>
    <row r="93" spans="1:21" ht="126">
      <c r="A93" s="39" t="s">
        <v>158</v>
      </c>
      <c r="B93" s="39">
        <v>91</v>
      </c>
      <c r="C93" s="39" t="s">
        <v>33</v>
      </c>
      <c r="D93" s="39" t="s">
        <v>574</v>
      </c>
      <c r="E93" s="39" t="s">
        <v>575</v>
      </c>
      <c r="F93" s="10" t="s">
        <v>535</v>
      </c>
      <c r="G93" s="43">
        <v>7</v>
      </c>
      <c r="H93" s="39">
        <v>0</v>
      </c>
      <c r="I93" s="39">
        <v>1</v>
      </c>
      <c r="J93" s="39">
        <v>3</v>
      </c>
      <c r="K93" s="39">
        <v>2</v>
      </c>
      <c r="L93" s="39">
        <v>0</v>
      </c>
      <c r="M93" s="39">
        <v>2</v>
      </c>
      <c r="N93" s="39">
        <v>8</v>
      </c>
      <c r="O93" s="118">
        <v>16</v>
      </c>
      <c r="P93" s="39">
        <v>0</v>
      </c>
      <c r="Q93" s="118">
        <v>16</v>
      </c>
      <c r="R93" s="39" t="s">
        <v>2177</v>
      </c>
      <c r="S93" s="39"/>
      <c r="T93" s="39" t="s">
        <v>554</v>
      </c>
      <c r="U93" s="48"/>
    </row>
    <row r="94" spans="1:21" ht="47.25">
      <c r="A94" s="39" t="s">
        <v>158</v>
      </c>
      <c r="B94" s="39">
        <v>92</v>
      </c>
      <c r="C94" s="39" t="s">
        <v>33</v>
      </c>
      <c r="D94" s="39" t="s">
        <v>950</v>
      </c>
      <c r="E94" s="39" t="s">
        <v>951</v>
      </c>
      <c r="F94" s="39" t="s">
        <v>942</v>
      </c>
      <c r="G94" s="43" t="s">
        <v>98</v>
      </c>
      <c r="H94" s="39">
        <v>1</v>
      </c>
      <c r="I94" s="39">
        <v>1</v>
      </c>
      <c r="J94" s="39">
        <v>0</v>
      </c>
      <c r="K94" s="39">
        <v>2</v>
      </c>
      <c r="L94" s="39">
        <v>1</v>
      </c>
      <c r="M94" s="39">
        <v>3</v>
      </c>
      <c r="N94" s="39">
        <v>8</v>
      </c>
      <c r="O94" s="118">
        <f>SUM(H94:N94)</f>
        <v>16</v>
      </c>
      <c r="P94" s="39">
        <v>0</v>
      </c>
      <c r="Q94" s="118">
        <f>O94</f>
        <v>16</v>
      </c>
      <c r="R94" s="39" t="s">
        <v>2177</v>
      </c>
      <c r="S94" s="39"/>
      <c r="T94" s="39" t="s">
        <v>943</v>
      </c>
      <c r="U94" s="48"/>
    </row>
    <row r="95" spans="1:21" ht="141.75">
      <c r="A95" s="39" t="s">
        <v>158</v>
      </c>
      <c r="B95" s="39">
        <v>93</v>
      </c>
      <c r="C95" s="39" t="s">
        <v>33</v>
      </c>
      <c r="D95" s="39" t="s">
        <v>1871</v>
      </c>
      <c r="E95" s="39" t="s">
        <v>1872</v>
      </c>
      <c r="F95" s="39" t="s">
        <v>1865</v>
      </c>
      <c r="G95" s="43">
        <v>7</v>
      </c>
      <c r="H95" s="39">
        <v>4</v>
      </c>
      <c r="I95" s="39">
        <v>3</v>
      </c>
      <c r="J95" s="39">
        <v>5</v>
      </c>
      <c r="K95" s="39">
        <v>0</v>
      </c>
      <c r="L95" s="39">
        <v>0</v>
      </c>
      <c r="M95" s="39">
        <v>0</v>
      </c>
      <c r="N95" s="39">
        <v>4</v>
      </c>
      <c r="O95" s="118">
        <v>16</v>
      </c>
      <c r="P95" s="39">
        <v>0</v>
      </c>
      <c r="Q95" s="118">
        <v>16</v>
      </c>
      <c r="R95" s="39" t="s">
        <v>2177</v>
      </c>
      <c r="S95" s="39"/>
      <c r="T95" s="39" t="s">
        <v>1873</v>
      </c>
      <c r="U95" s="48"/>
    </row>
    <row r="96" spans="1:21" ht="204.75">
      <c r="A96" s="39" t="s">
        <v>158</v>
      </c>
      <c r="B96" s="39">
        <v>94</v>
      </c>
      <c r="C96" s="39" t="s">
        <v>33</v>
      </c>
      <c r="D96" s="39" t="s">
        <v>1905</v>
      </c>
      <c r="E96" s="39" t="s">
        <v>1906</v>
      </c>
      <c r="F96" s="39" t="s">
        <v>1907</v>
      </c>
      <c r="G96" s="43">
        <v>7</v>
      </c>
      <c r="H96" s="39">
        <v>0</v>
      </c>
      <c r="I96" s="39">
        <v>2</v>
      </c>
      <c r="J96" s="39">
        <v>0</v>
      </c>
      <c r="K96" s="39">
        <v>1</v>
      </c>
      <c r="L96" s="39">
        <v>3</v>
      </c>
      <c r="M96" s="39">
        <v>0</v>
      </c>
      <c r="N96" s="39">
        <v>10</v>
      </c>
      <c r="O96" s="118">
        <v>16</v>
      </c>
      <c r="P96" s="39">
        <v>0</v>
      </c>
      <c r="Q96" s="118">
        <v>16</v>
      </c>
      <c r="R96" s="39" t="s">
        <v>2177</v>
      </c>
      <c r="S96" s="39"/>
      <c r="T96" s="39" t="s">
        <v>1897</v>
      </c>
      <c r="U96" s="48"/>
    </row>
    <row r="97" spans="1:21" ht="126">
      <c r="A97" s="39" t="s">
        <v>158</v>
      </c>
      <c r="B97" s="39">
        <v>95</v>
      </c>
      <c r="C97" s="39" t="s">
        <v>33</v>
      </c>
      <c r="D97" s="39" t="s">
        <v>576</v>
      </c>
      <c r="E97" s="142" t="s">
        <v>577</v>
      </c>
      <c r="F97" s="10" t="s">
        <v>535</v>
      </c>
      <c r="G97" s="43">
        <v>7</v>
      </c>
      <c r="H97" s="39">
        <v>0</v>
      </c>
      <c r="I97" s="39">
        <v>0.5</v>
      </c>
      <c r="J97" s="39">
        <v>3</v>
      </c>
      <c r="K97" s="39">
        <v>2</v>
      </c>
      <c r="L97" s="39">
        <v>0</v>
      </c>
      <c r="M97" s="39">
        <v>0</v>
      </c>
      <c r="N97" s="39">
        <v>10</v>
      </c>
      <c r="O97" s="118">
        <v>15.5</v>
      </c>
      <c r="P97" s="39">
        <v>0</v>
      </c>
      <c r="Q97" s="118">
        <v>15.5</v>
      </c>
      <c r="R97" s="39" t="s">
        <v>2177</v>
      </c>
      <c r="S97" s="39"/>
      <c r="T97" s="39" t="s">
        <v>554</v>
      </c>
      <c r="U97" s="48"/>
    </row>
    <row r="98" spans="1:21" ht="78.75">
      <c r="A98" s="39" t="s">
        <v>158</v>
      </c>
      <c r="B98" s="39">
        <v>96</v>
      </c>
      <c r="C98" s="39" t="s">
        <v>33</v>
      </c>
      <c r="D98" s="39" t="s">
        <v>1106</v>
      </c>
      <c r="E98" s="39" t="s">
        <v>1107</v>
      </c>
      <c r="F98" s="39" t="s">
        <v>1047</v>
      </c>
      <c r="G98" s="43" t="s">
        <v>103</v>
      </c>
      <c r="H98" s="39">
        <v>0</v>
      </c>
      <c r="I98" s="39">
        <v>0.5</v>
      </c>
      <c r="J98" s="39">
        <v>1</v>
      </c>
      <c r="K98" s="39">
        <v>1</v>
      </c>
      <c r="L98" s="39">
        <v>0</v>
      </c>
      <c r="M98" s="39">
        <v>5</v>
      </c>
      <c r="N98" s="39">
        <v>8</v>
      </c>
      <c r="O98" s="118">
        <v>15.5</v>
      </c>
      <c r="P98" s="39">
        <v>0</v>
      </c>
      <c r="Q98" s="118">
        <v>15.5</v>
      </c>
      <c r="R98" s="39" t="s">
        <v>2177</v>
      </c>
      <c r="S98" s="39"/>
      <c r="T98" s="39" t="s">
        <v>1066</v>
      </c>
      <c r="U98" s="48"/>
    </row>
    <row r="99" spans="1:21" ht="110.25">
      <c r="A99" s="39" t="s">
        <v>158</v>
      </c>
      <c r="B99" s="39">
        <v>97</v>
      </c>
      <c r="C99" s="39" t="s">
        <v>33</v>
      </c>
      <c r="D99" s="39" t="s">
        <v>362</v>
      </c>
      <c r="E99" s="39" t="s">
        <v>363</v>
      </c>
      <c r="F99" s="39" t="s">
        <v>301</v>
      </c>
      <c r="G99" s="43">
        <v>7</v>
      </c>
      <c r="H99" s="39">
        <v>0</v>
      </c>
      <c r="I99" s="39">
        <v>0</v>
      </c>
      <c r="J99" s="39">
        <v>3</v>
      </c>
      <c r="K99" s="39">
        <v>4</v>
      </c>
      <c r="L99" s="39">
        <v>2</v>
      </c>
      <c r="M99" s="39">
        <v>0</v>
      </c>
      <c r="N99" s="39">
        <v>6</v>
      </c>
      <c r="O99" s="118">
        <v>15</v>
      </c>
      <c r="P99" s="39">
        <v>0</v>
      </c>
      <c r="Q99" s="118">
        <v>15</v>
      </c>
      <c r="R99" s="39" t="s">
        <v>2177</v>
      </c>
      <c r="S99" s="39"/>
      <c r="T99" s="39" t="s">
        <v>361</v>
      </c>
      <c r="U99" s="48"/>
    </row>
    <row r="100" spans="1:21" ht="126">
      <c r="A100" s="39" t="s">
        <v>158</v>
      </c>
      <c r="B100" s="39">
        <v>98</v>
      </c>
      <c r="C100" s="39" t="s">
        <v>33</v>
      </c>
      <c r="D100" s="39" t="s">
        <v>816</v>
      </c>
      <c r="E100" s="39" t="s">
        <v>817</v>
      </c>
      <c r="F100" s="39" t="s">
        <v>813</v>
      </c>
      <c r="G100" s="43">
        <v>7</v>
      </c>
      <c r="H100" s="39">
        <v>0</v>
      </c>
      <c r="I100" s="39">
        <v>1</v>
      </c>
      <c r="J100" s="39">
        <v>2</v>
      </c>
      <c r="K100" s="39">
        <v>1</v>
      </c>
      <c r="L100" s="39">
        <v>2</v>
      </c>
      <c r="M100" s="39">
        <v>2</v>
      </c>
      <c r="N100" s="39">
        <v>7</v>
      </c>
      <c r="O100" s="118">
        <v>15</v>
      </c>
      <c r="P100" s="39">
        <v>0</v>
      </c>
      <c r="Q100" s="118">
        <v>15</v>
      </c>
      <c r="R100" s="39" t="s">
        <v>2177</v>
      </c>
      <c r="S100" s="39"/>
      <c r="T100" s="39" t="s">
        <v>797</v>
      </c>
      <c r="U100" s="48"/>
    </row>
    <row r="101" spans="1:21" ht="78.75">
      <c r="A101" s="39" t="s">
        <v>158</v>
      </c>
      <c r="B101" s="39">
        <v>99</v>
      </c>
      <c r="C101" s="39" t="s">
        <v>33</v>
      </c>
      <c r="D101" s="39" t="s">
        <v>2123</v>
      </c>
      <c r="E101" s="39" t="s">
        <v>2124</v>
      </c>
      <c r="F101" s="39" t="s">
        <v>2116</v>
      </c>
      <c r="G101" s="43">
        <v>7</v>
      </c>
      <c r="H101" s="39">
        <v>1</v>
      </c>
      <c r="I101" s="39">
        <v>1</v>
      </c>
      <c r="J101" s="39">
        <v>2</v>
      </c>
      <c r="K101" s="39">
        <v>2</v>
      </c>
      <c r="L101" s="39">
        <v>2</v>
      </c>
      <c r="M101" s="39">
        <v>0</v>
      </c>
      <c r="N101" s="39">
        <v>7</v>
      </c>
      <c r="O101" s="118">
        <v>15</v>
      </c>
      <c r="P101" s="39">
        <v>0</v>
      </c>
      <c r="Q101" s="118">
        <v>15</v>
      </c>
      <c r="R101" s="39" t="s">
        <v>2177</v>
      </c>
      <c r="S101" s="39"/>
      <c r="T101" s="39" t="s">
        <v>2120</v>
      </c>
      <c r="U101" s="48"/>
    </row>
    <row r="102" spans="1:21" ht="63">
      <c r="A102" s="39" t="s">
        <v>158</v>
      </c>
      <c r="B102" s="39">
        <v>100</v>
      </c>
      <c r="C102" s="39" t="s">
        <v>33</v>
      </c>
      <c r="D102" s="39" t="s">
        <v>104</v>
      </c>
      <c r="E102" s="39" t="s">
        <v>105</v>
      </c>
      <c r="F102" s="39" t="s">
        <v>36</v>
      </c>
      <c r="G102" s="43">
        <v>76</v>
      </c>
      <c r="H102" s="39">
        <v>0</v>
      </c>
      <c r="I102" s="39">
        <v>1</v>
      </c>
      <c r="J102" s="39">
        <v>0</v>
      </c>
      <c r="K102" s="39">
        <v>0</v>
      </c>
      <c r="L102" s="39">
        <v>5</v>
      </c>
      <c r="M102" s="39">
        <v>1</v>
      </c>
      <c r="N102" s="39">
        <v>7</v>
      </c>
      <c r="O102" s="118">
        <v>14</v>
      </c>
      <c r="P102" s="39">
        <v>0</v>
      </c>
      <c r="Q102" s="118">
        <v>14</v>
      </c>
      <c r="R102" s="39" t="s">
        <v>2177</v>
      </c>
      <c r="S102" s="39"/>
      <c r="T102" s="10" t="s">
        <v>78</v>
      </c>
      <c r="U102" s="48"/>
    </row>
    <row r="103" spans="1:21" ht="126">
      <c r="A103" s="39" t="s">
        <v>158</v>
      </c>
      <c r="B103" s="39">
        <v>101</v>
      </c>
      <c r="C103" s="39" t="s">
        <v>33</v>
      </c>
      <c r="D103" s="39" t="s">
        <v>591</v>
      </c>
      <c r="E103" s="142" t="s">
        <v>592</v>
      </c>
      <c r="F103" s="39" t="s">
        <v>588</v>
      </c>
      <c r="G103" s="43" t="s">
        <v>589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4</v>
      </c>
      <c r="N103" s="39">
        <v>6</v>
      </c>
      <c r="O103" s="118">
        <v>14</v>
      </c>
      <c r="P103" s="39">
        <v>0</v>
      </c>
      <c r="Q103" s="118">
        <v>14</v>
      </c>
      <c r="R103" s="39" t="s">
        <v>2177</v>
      </c>
      <c r="S103" s="39"/>
      <c r="T103" s="39" t="s">
        <v>590</v>
      </c>
      <c r="U103" s="48"/>
    </row>
    <row r="104" spans="1:21" ht="126">
      <c r="A104" s="39" t="s">
        <v>158</v>
      </c>
      <c r="B104" s="39">
        <v>102</v>
      </c>
      <c r="C104" s="39" t="s">
        <v>33</v>
      </c>
      <c r="D104" s="39" t="s">
        <v>811</v>
      </c>
      <c r="E104" s="39" t="s">
        <v>812</v>
      </c>
      <c r="F104" s="39" t="s">
        <v>813</v>
      </c>
      <c r="G104" s="43">
        <v>7</v>
      </c>
      <c r="H104" s="39">
        <v>0</v>
      </c>
      <c r="I104" s="39">
        <v>0</v>
      </c>
      <c r="J104" s="39">
        <v>2</v>
      </c>
      <c r="K104" s="39">
        <v>0</v>
      </c>
      <c r="L104" s="39">
        <v>2</v>
      </c>
      <c r="M104" s="39">
        <v>2</v>
      </c>
      <c r="N104" s="39">
        <v>8</v>
      </c>
      <c r="O104" s="118">
        <v>14</v>
      </c>
      <c r="P104" s="39">
        <v>0</v>
      </c>
      <c r="Q104" s="118">
        <v>14</v>
      </c>
      <c r="R104" s="39" t="s">
        <v>2177</v>
      </c>
      <c r="S104" s="39"/>
      <c r="T104" s="39" t="s">
        <v>797</v>
      </c>
      <c r="U104" s="48"/>
    </row>
    <row r="105" spans="1:21" ht="126">
      <c r="A105" s="39" t="s">
        <v>158</v>
      </c>
      <c r="B105" s="39">
        <v>103</v>
      </c>
      <c r="C105" s="39" t="s">
        <v>33</v>
      </c>
      <c r="D105" s="39" t="s">
        <v>1571</v>
      </c>
      <c r="E105" s="39" t="s">
        <v>1572</v>
      </c>
      <c r="F105" s="13" t="s">
        <v>1465</v>
      </c>
      <c r="G105" s="43">
        <v>7</v>
      </c>
      <c r="H105" s="39">
        <v>1</v>
      </c>
      <c r="I105" s="39">
        <v>0.5</v>
      </c>
      <c r="J105" s="39">
        <v>3</v>
      </c>
      <c r="K105" s="39">
        <v>1</v>
      </c>
      <c r="L105" s="39">
        <v>3</v>
      </c>
      <c r="M105" s="39">
        <v>0</v>
      </c>
      <c r="N105" s="39">
        <v>5.5</v>
      </c>
      <c r="O105" s="118">
        <v>14</v>
      </c>
      <c r="P105" s="39">
        <v>0</v>
      </c>
      <c r="Q105" s="118">
        <v>14</v>
      </c>
      <c r="R105" s="39" t="s">
        <v>2177</v>
      </c>
      <c r="S105" s="39"/>
      <c r="T105" s="39" t="s">
        <v>1496</v>
      </c>
      <c r="U105" s="48"/>
    </row>
    <row r="106" spans="1:21" ht="99" customHeight="1">
      <c r="A106" s="39" t="s">
        <v>158</v>
      </c>
      <c r="B106" s="39">
        <v>104</v>
      </c>
      <c r="C106" s="39" t="s">
        <v>33</v>
      </c>
      <c r="D106" s="13" t="s">
        <v>2138</v>
      </c>
      <c r="E106" s="13" t="s">
        <v>2139</v>
      </c>
      <c r="F106" s="13" t="s">
        <v>2132</v>
      </c>
      <c r="G106" s="81">
        <v>7</v>
      </c>
      <c r="H106" s="13">
        <v>1</v>
      </c>
      <c r="I106" s="13">
        <v>1</v>
      </c>
      <c r="J106" s="13">
        <v>2</v>
      </c>
      <c r="K106" s="13">
        <v>1</v>
      </c>
      <c r="L106" s="13">
        <v>0</v>
      </c>
      <c r="M106" s="13">
        <v>0</v>
      </c>
      <c r="N106" s="13">
        <v>9</v>
      </c>
      <c r="O106" s="118">
        <f>SUM(H106:N106)</f>
        <v>14</v>
      </c>
      <c r="P106" s="39">
        <v>0</v>
      </c>
      <c r="Q106" s="118">
        <f>SUM(O106:P106)</f>
        <v>14</v>
      </c>
      <c r="R106" s="39" t="s">
        <v>2177</v>
      </c>
      <c r="S106" s="13"/>
      <c r="T106" s="13" t="s">
        <v>2135</v>
      </c>
      <c r="U106" s="48"/>
    </row>
    <row r="107" spans="1:21" ht="204.75">
      <c r="A107" s="39" t="s">
        <v>158</v>
      </c>
      <c r="B107" s="39">
        <v>105</v>
      </c>
      <c r="C107" s="39" t="s">
        <v>33</v>
      </c>
      <c r="D107" s="39" t="s">
        <v>178</v>
      </c>
      <c r="E107" s="39" t="s">
        <v>179</v>
      </c>
      <c r="F107" s="13" t="s">
        <v>156</v>
      </c>
      <c r="G107" s="43" t="s">
        <v>180</v>
      </c>
      <c r="H107" s="39">
        <v>0</v>
      </c>
      <c r="I107" s="39">
        <v>1</v>
      </c>
      <c r="J107" s="39">
        <v>3</v>
      </c>
      <c r="K107" s="39">
        <v>2</v>
      </c>
      <c r="L107" s="39">
        <v>0</v>
      </c>
      <c r="M107" s="39">
        <v>0</v>
      </c>
      <c r="N107" s="39">
        <v>7.5</v>
      </c>
      <c r="O107" s="118">
        <f>SUM(H107:N107)</f>
        <v>13.5</v>
      </c>
      <c r="P107" s="39">
        <v>0</v>
      </c>
      <c r="Q107" s="118">
        <v>13.5</v>
      </c>
      <c r="R107" s="39" t="s">
        <v>2177</v>
      </c>
      <c r="S107" s="39"/>
      <c r="T107" s="39" t="s">
        <v>181</v>
      </c>
      <c r="U107" s="48"/>
    </row>
    <row r="108" spans="1:21" ht="63">
      <c r="A108" s="39" t="s">
        <v>158</v>
      </c>
      <c r="B108" s="39">
        <v>106</v>
      </c>
      <c r="C108" s="39" t="s">
        <v>33</v>
      </c>
      <c r="D108" s="39" t="s">
        <v>952</v>
      </c>
      <c r="E108" s="39" t="s">
        <v>953</v>
      </c>
      <c r="F108" s="39" t="s">
        <v>942</v>
      </c>
      <c r="G108" s="43" t="s">
        <v>98</v>
      </c>
      <c r="H108" s="39">
        <v>2</v>
      </c>
      <c r="I108" s="39">
        <v>0</v>
      </c>
      <c r="J108" s="39">
        <v>0</v>
      </c>
      <c r="K108" s="39">
        <v>2</v>
      </c>
      <c r="L108" s="39">
        <v>0</v>
      </c>
      <c r="M108" s="39">
        <v>0</v>
      </c>
      <c r="N108" s="39">
        <v>9.5</v>
      </c>
      <c r="O108" s="118">
        <f>SUM(H108:N108)</f>
        <v>13.5</v>
      </c>
      <c r="P108" s="39">
        <v>0</v>
      </c>
      <c r="Q108" s="118">
        <f>O108</f>
        <v>13.5</v>
      </c>
      <c r="R108" s="39" t="s">
        <v>2177</v>
      </c>
      <c r="S108" s="39"/>
      <c r="T108" s="39" t="s">
        <v>943</v>
      </c>
      <c r="U108" s="48"/>
    </row>
    <row r="109" spans="1:21" ht="47.25">
      <c r="A109" s="39" t="s">
        <v>158</v>
      </c>
      <c r="B109" s="39">
        <v>107</v>
      </c>
      <c r="C109" s="39" t="s">
        <v>33</v>
      </c>
      <c r="D109" s="102" t="s">
        <v>1998</v>
      </c>
      <c r="E109" s="102" t="s">
        <v>1999</v>
      </c>
      <c r="F109" s="102" t="s">
        <v>2002</v>
      </c>
      <c r="G109" s="104">
        <v>7</v>
      </c>
      <c r="H109" s="102">
        <v>1</v>
      </c>
      <c r="I109" s="102">
        <v>0.5</v>
      </c>
      <c r="J109" s="102">
        <v>3</v>
      </c>
      <c r="K109" s="102">
        <v>1</v>
      </c>
      <c r="L109" s="102">
        <v>3</v>
      </c>
      <c r="M109" s="102">
        <v>2</v>
      </c>
      <c r="N109" s="102">
        <v>3</v>
      </c>
      <c r="O109" s="120">
        <f>H109+I109+J109+K109+L109+M109+N109</f>
        <v>13.5</v>
      </c>
      <c r="P109" s="39">
        <v>0</v>
      </c>
      <c r="Q109" s="120">
        <v>13.5</v>
      </c>
      <c r="R109" s="39" t="s">
        <v>2177</v>
      </c>
      <c r="S109" s="102"/>
      <c r="T109" s="102" t="s">
        <v>2171</v>
      </c>
      <c r="U109" s="48"/>
    </row>
    <row r="110" spans="1:21" ht="47.25">
      <c r="A110" s="39" t="s">
        <v>158</v>
      </c>
      <c r="B110" s="39">
        <v>108</v>
      </c>
      <c r="C110" s="39" t="s">
        <v>33</v>
      </c>
      <c r="D110" s="39" t="s">
        <v>96</v>
      </c>
      <c r="E110" s="39" t="s">
        <v>97</v>
      </c>
      <c r="F110" s="39" t="s">
        <v>36</v>
      </c>
      <c r="G110" s="43" t="s">
        <v>98</v>
      </c>
      <c r="H110" s="39">
        <v>0</v>
      </c>
      <c r="I110" s="39">
        <v>0</v>
      </c>
      <c r="J110" s="39">
        <v>0</v>
      </c>
      <c r="K110" s="39">
        <v>2</v>
      </c>
      <c r="L110" s="39">
        <v>2</v>
      </c>
      <c r="M110" s="39">
        <v>2</v>
      </c>
      <c r="N110" s="39">
        <v>7</v>
      </c>
      <c r="O110" s="118">
        <v>13</v>
      </c>
      <c r="P110" s="39">
        <v>0</v>
      </c>
      <c r="Q110" s="118">
        <v>13</v>
      </c>
      <c r="R110" s="39" t="s">
        <v>2177</v>
      </c>
      <c r="S110" s="39"/>
      <c r="T110" s="10" t="s">
        <v>70</v>
      </c>
      <c r="U110" s="48"/>
    </row>
    <row r="111" spans="1:21" ht="63">
      <c r="A111" s="39" t="s">
        <v>158</v>
      </c>
      <c r="B111" s="39">
        <v>109</v>
      </c>
      <c r="C111" s="39" t="s">
        <v>33</v>
      </c>
      <c r="D111" s="39" t="s">
        <v>1749</v>
      </c>
      <c r="E111" s="39" t="s">
        <v>1750</v>
      </c>
      <c r="F111" s="39" t="s">
        <v>1735</v>
      </c>
      <c r="G111" s="43" t="s">
        <v>1736</v>
      </c>
      <c r="H111" s="39">
        <v>1</v>
      </c>
      <c r="I111" s="39">
        <v>0</v>
      </c>
      <c r="J111" s="39">
        <v>1</v>
      </c>
      <c r="K111" s="39">
        <v>3</v>
      </c>
      <c r="L111" s="39">
        <v>1</v>
      </c>
      <c r="M111" s="39">
        <v>0</v>
      </c>
      <c r="N111" s="39">
        <v>6</v>
      </c>
      <c r="O111" s="118">
        <v>13</v>
      </c>
      <c r="P111" s="39">
        <v>0</v>
      </c>
      <c r="Q111" s="118">
        <v>13</v>
      </c>
      <c r="R111" s="39" t="s">
        <v>2177</v>
      </c>
      <c r="S111" s="39"/>
      <c r="T111" s="39" t="s">
        <v>1676</v>
      </c>
      <c r="U111" s="48"/>
    </row>
    <row r="112" spans="1:21" ht="204.75">
      <c r="A112" s="39" t="s">
        <v>158</v>
      </c>
      <c r="B112" s="39">
        <v>110</v>
      </c>
      <c r="C112" s="39" t="s">
        <v>33</v>
      </c>
      <c r="D112" s="39" t="s">
        <v>1908</v>
      </c>
      <c r="E112" s="142" t="s">
        <v>1909</v>
      </c>
      <c r="F112" s="39" t="s">
        <v>1907</v>
      </c>
      <c r="G112" s="43">
        <v>7</v>
      </c>
      <c r="H112" s="39">
        <v>0</v>
      </c>
      <c r="I112" s="39">
        <v>0</v>
      </c>
      <c r="J112" s="39">
        <v>0</v>
      </c>
      <c r="K112" s="39">
        <v>0</v>
      </c>
      <c r="L112" s="39">
        <v>3</v>
      </c>
      <c r="M112" s="39">
        <v>0</v>
      </c>
      <c r="N112" s="39">
        <v>9.5</v>
      </c>
      <c r="O112" s="118">
        <v>12.5</v>
      </c>
      <c r="P112" s="39">
        <v>0</v>
      </c>
      <c r="Q112" s="118">
        <v>12.5</v>
      </c>
      <c r="R112" s="39" t="s">
        <v>2177</v>
      </c>
      <c r="S112" s="39"/>
      <c r="T112" s="39" t="s">
        <v>1897</v>
      </c>
      <c r="U112" s="48"/>
    </row>
    <row r="113" spans="1:20" s="75" customFormat="1" ht="110.25">
      <c r="A113" s="39" t="s">
        <v>158</v>
      </c>
      <c r="B113" s="39">
        <v>111</v>
      </c>
      <c r="C113" s="39" t="s">
        <v>33</v>
      </c>
      <c r="D113" s="39" t="s">
        <v>364</v>
      </c>
      <c r="E113" s="39" t="s">
        <v>365</v>
      </c>
      <c r="F113" s="39" t="s">
        <v>301</v>
      </c>
      <c r="G113" s="43">
        <v>7</v>
      </c>
      <c r="H113" s="39">
        <v>0</v>
      </c>
      <c r="I113" s="39">
        <v>0</v>
      </c>
      <c r="J113" s="39">
        <v>3</v>
      </c>
      <c r="K113" s="39">
        <v>2</v>
      </c>
      <c r="L113" s="39">
        <v>2</v>
      </c>
      <c r="M113" s="39">
        <v>0</v>
      </c>
      <c r="N113" s="39">
        <v>5</v>
      </c>
      <c r="O113" s="118">
        <v>12</v>
      </c>
      <c r="P113" s="39">
        <v>0</v>
      </c>
      <c r="Q113" s="118">
        <v>12</v>
      </c>
      <c r="R113" s="39" t="s">
        <v>2177</v>
      </c>
      <c r="S113" s="39"/>
      <c r="T113" s="39" t="s">
        <v>344</v>
      </c>
    </row>
    <row r="114" spans="1:20" s="75" customFormat="1" ht="110.25">
      <c r="A114" s="39" t="s">
        <v>158</v>
      </c>
      <c r="B114" s="39">
        <v>112</v>
      </c>
      <c r="C114" s="39" t="s">
        <v>33</v>
      </c>
      <c r="D114" s="39" t="s">
        <v>366</v>
      </c>
      <c r="E114" s="39" t="s">
        <v>367</v>
      </c>
      <c r="F114" s="39" t="s">
        <v>301</v>
      </c>
      <c r="G114" s="43">
        <v>7</v>
      </c>
      <c r="H114" s="39">
        <v>0</v>
      </c>
      <c r="I114" s="39">
        <v>0</v>
      </c>
      <c r="J114" s="39">
        <v>2</v>
      </c>
      <c r="K114" s="39">
        <v>2</v>
      </c>
      <c r="L114" s="39">
        <v>0</v>
      </c>
      <c r="M114" s="39">
        <v>2</v>
      </c>
      <c r="N114" s="39">
        <v>6</v>
      </c>
      <c r="O114" s="118">
        <v>12</v>
      </c>
      <c r="P114" s="39">
        <v>0</v>
      </c>
      <c r="Q114" s="118">
        <v>12</v>
      </c>
      <c r="R114" s="39" t="s">
        <v>2177</v>
      </c>
      <c r="S114" s="39"/>
      <c r="T114" s="39" t="s">
        <v>344</v>
      </c>
    </row>
    <row r="115" spans="1:20" s="75" customFormat="1" ht="78.75">
      <c r="A115" s="39" t="s">
        <v>158</v>
      </c>
      <c r="B115" s="39">
        <v>113</v>
      </c>
      <c r="C115" s="39" t="s">
        <v>33</v>
      </c>
      <c r="D115" s="39" t="s">
        <v>1108</v>
      </c>
      <c r="E115" s="39" t="s">
        <v>1109</v>
      </c>
      <c r="F115" s="39" t="s">
        <v>1047</v>
      </c>
      <c r="G115" s="43" t="s">
        <v>98</v>
      </c>
      <c r="H115" s="39">
        <v>0</v>
      </c>
      <c r="I115" s="39">
        <v>0.5</v>
      </c>
      <c r="J115" s="39">
        <v>3</v>
      </c>
      <c r="K115" s="39">
        <v>2</v>
      </c>
      <c r="L115" s="39">
        <v>0</v>
      </c>
      <c r="M115" s="39">
        <v>0</v>
      </c>
      <c r="N115" s="39">
        <v>6.5</v>
      </c>
      <c r="O115" s="118">
        <v>12</v>
      </c>
      <c r="P115" s="39">
        <v>0</v>
      </c>
      <c r="Q115" s="118">
        <v>12</v>
      </c>
      <c r="R115" s="39" t="s">
        <v>2177</v>
      </c>
      <c r="S115" s="39"/>
      <c r="T115" s="39" t="s">
        <v>1085</v>
      </c>
    </row>
    <row r="116" spans="1:20" s="75" customFormat="1" ht="47.25">
      <c r="A116" s="39" t="s">
        <v>158</v>
      </c>
      <c r="B116" s="39">
        <v>114</v>
      </c>
      <c r="C116" s="39" t="s">
        <v>33</v>
      </c>
      <c r="D116" s="102" t="s">
        <v>1996</v>
      </c>
      <c r="E116" s="102" t="s">
        <v>1997</v>
      </c>
      <c r="F116" s="102" t="s">
        <v>2002</v>
      </c>
      <c r="G116" s="104">
        <v>7</v>
      </c>
      <c r="H116" s="102">
        <v>0</v>
      </c>
      <c r="I116" s="102">
        <v>0.5</v>
      </c>
      <c r="J116" s="102">
        <v>0</v>
      </c>
      <c r="K116" s="102">
        <v>0</v>
      </c>
      <c r="L116" s="102">
        <v>0</v>
      </c>
      <c r="M116" s="102">
        <v>2</v>
      </c>
      <c r="N116" s="102">
        <v>9</v>
      </c>
      <c r="O116" s="120">
        <f>H116+I116+J116+K116+L116+M116+N116</f>
        <v>11.5</v>
      </c>
      <c r="P116" s="39">
        <v>0</v>
      </c>
      <c r="Q116" s="120">
        <v>11.5</v>
      </c>
      <c r="R116" s="39" t="s">
        <v>2177</v>
      </c>
      <c r="S116" s="102"/>
      <c r="T116" s="102" t="s">
        <v>2173</v>
      </c>
    </row>
    <row r="117" spans="1:20" s="75" customFormat="1" ht="110.25">
      <c r="A117" s="39" t="s">
        <v>158</v>
      </c>
      <c r="B117" s="39">
        <v>115</v>
      </c>
      <c r="C117" s="39" t="s">
        <v>33</v>
      </c>
      <c r="D117" s="39" t="s">
        <v>368</v>
      </c>
      <c r="E117" s="39" t="s">
        <v>369</v>
      </c>
      <c r="F117" s="39" t="s">
        <v>301</v>
      </c>
      <c r="G117" s="43">
        <v>7</v>
      </c>
      <c r="H117" s="39">
        <v>0</v>
      </c>
      <c r="I117" s="39">
        <v>0</v>
      </c>
      <c r="J117" s="39">
        <v>3</v>
      </c>
      <c r="K117" s="39">
        <v>0</v>
      </c>
      <c r="L117" s="39">
        <v>2</v>
      </c>
      <c r="M117" s="39">
        <v>0</v>
      </c>
      <c r="N117" s="39">
        <v>6</v>
      </c>
      <c r="O117" s="118">
        <v>11</v>
      </c>
      <c r="P117" s="39">
        <v>0</v>
      </c>
      <c r="Q117" s="118">
        <v>11</v>
      </c>
      <c r="R117" s="39" t="s">
        <v>2177</v>
      </c>
      <c r="S117" s="39"/>
      <c r="T117" s="39" t="s">
        <v>361</v>
      </c>
    </row>
    <row r="118" spans="1:20" s="75" customFormat="1" ht="126">
      <c r="A118" s="39" t="s">
        <v>158</v>
      </c>
      <c r="B118" s="39">
        <v>116</v>
      </c>
      <c r="C118" s="39" t="s">
        <v>33</v>
      </c>
      <c r="D118" s="39" t="s">
        <v>584</v>
      </c>
      <c r="E118" s="39" t="s">
        <v>585</v>
      </c>
      <c r="F118" s="10" t="s">
        <v>535</v>
      </c>
      <c r="G118" s="43">
        <v>7</v>
      </c>
      <c r="H118" s="39">
        <v>0</v>
      </c>
      <c r="I118" s="39">
        <v>0</v>
      </c>
      <c r="J118" s="39">
        <v>0</v>
      </c>
      <c r="K118" s="39">
        <v>0</v>
      </c>
      <c r="L118" s="39">
        <v>3</v>
      </c>
      <c r="M118" s="39">
        <v>1</v>
      </c>
      <c r="N118" s="39">
        <v>7</v>
      </c>
      <c r="O118" s="118">
        <v>11</v>
      </c>
      <c r="P118" s="39">
        <v>0</v>
      </c>
      <c r="Q118" s="118">
        <v>11</v>
      </c>
      <c r="R118" s="39" t="s">
        <v>2177</v>
      </c>
      <c r="S118" s="39"/>
      <c r="T118" s="39" t="s">
        <v>554</v>
      </c>
    </row>
    <row r="119" spans="1:20" s="75" customFormat="1" ht="141.75">
      <c r="A119" s="39" t="s">
        <v>158</v>
      </c>
      <c r="B119" s="39">
        <v>117</v>
      </c>
      <c r="C119" s="39" t="s">
        <v>33</v>
      </c>
      <c r="D119" s="42" t="s">
        <v>1430</v>
      </c>
      <c r="E119" s="39" t="s">
        <v>1431</v>
      </c>
      <c r="F119" s="39" t="s">
        <v>1398</v>
      </c>
      <c r="G119" s="43" t="s">
        <v>260</v>
      </c>
      <c r="H119" s="39">
        <v>0</v>
      </c>
      <c r="I119" s="39">
        <v>0</v>
      </c>
      <c r="J119" s="39">
        <v>3</v>
      </c>
      <c r="K119" s="39">
        <v>1</v>
      </c>
      <c r="L119" s="39">
        <v>0</v>
      </c>
      <c r="M119" s="39">
        <v>3</v>
      </c>
      <c r="N119" s="39">
        <v>3</v>
      </c>
      <c r="O119" s="118">
        <v>10</v>
      </c>
      <c r="P119" s="39">
        <v>0</v>
      </c>
      <c r="Q119" s="118">
        <v>10</v>
      </c>
      <c r="R119" s="39" t="s">
        <v>2177</v>
      </c>
      <c r="S119" s="39"/>
      <c r="T119" s="39" t="s">
        <v>1404</v>
      </c>
    </row>
    <row r="120" spans="1:20" s="75" customFormat="1" ht="47.25">
      <c r="A120" s="39" t="s">
        <v>158</v>
      </c>
      <c r="B120" s="39">
        <v>118</v>
      </c>
      <c r="C120" s="39" t="s">
        <v>33</v>
      </c>
      <c r="D120" s="39" t="s">
        <v>954</v>
      </c>
      <c r="E120" s="39" t="s">
        <v>955</v>
      </c>
      <c r="F120" s="39" t="s">
        <v>942</v>
      </c>
      <c r="G120" s="43" t="s">
        <v>98</v>
      </c>
      <c r="H120" s="39">
        <v>0</v>
      </c>
      <c r="I120" s="39">
        <v>0</v>
      </c>
      <c r="J120" s="39">
        <v>0</v>
      </c>
      <c r="K120" s="39">
        <v>2</v>
      </c>
      <c r="L120" s="39">
        <v>0</v>
      </c>
      <c r="M120" s="39">
        <v>0</v>
      </c>
      <c r="N120" s="39">
        <v>7</v>
      </c>
      <c r="O120" s="118">
        <f>SUM(H120:N120)</f>
        <v>9</v>
      </c>
      <c r="P120" s="39">
        <v>0</v>
      </c>
      <c r="Q120" s="118">
        <f>O120</f>
        <v>9</v>
      </c>
      <c r="R120" s="39" t="s">
        <v>2177</v>
      </c>
      <c r="S120" s="39"/>
      <c r="T120" s="39" t="s">
        <v>943</v>
      </c>
    </row>
    <row r="121" spans="1:20" s="75" customFormat="1" ht="157.5">
      <c r="A121" s="39" t="s">
        <v>158</v>
      </c>
      <c r="B121" s="39">
        <v>119</v>
      </c>
      <c r="C121" s="39" t="s">
        <v>33</v>
      </c>
      <c r="D121" s="10" t="s">
        <v>481</v>
      </c>
      <c r="E121" s="10" t="s">
        <v>482</v>
      </c>
      <c r="F121" s="39" t="s">
        <v>405</v>
      </c>
      <c r="G121" s="10" t="s">
        <v>180</v>
      </c>
      <c r="H121" s="39">
        <v>0</v>
      </c>
      <c r="I121" s="39">
        <v>0</v>
      </c>
      <c r="J121" s="39">
        <v>0</v>
      </c>
      <c r="K121" s="39">
        <v>2</v>
      </c>
      <c r="L121" s="39">
        <v>0</v>
      </c>
      <c r="M121" s="39">
        <v>2</v>
      </c>
      <c r="N121" s="39">
        <v>4</v>
      </c>
      <c r="O121" s="118">
        <v>8</v>
      </c>
      <c r="P121" s="39">
        <v>0</v>
      </c>
      <c r="Q121" s="118">
        <v>8</v>
      </c>
      <c r="R121" s="39" t="s">
        <v>2177</v>
      </c>
      <c r="S121" s="39"/>
      <c r="T121" s="10" t="s">
        <v>455</v>
      </c>
    </row>
    <row r="122" spans="1:21" ht="126">
      <c r="A122" s="39" t="s">
        <v>158</v>
      </c>
      <c r="B122" s="39">
        <v>120</v>
      </c>
      <c r="C122" s="39" t="s">
        <v>33</v>
      </c>
      <c r="D122" s="39" t="s">
        <v>814</v>
      </c>
      <c r="E122" s="142" t="s">
        <v>815</v>
      </c>
      <c r="F122" s="39" t="s">
        <v>813</v>
      </c>
      <c r="G122" s="43">
        <v>7</v>
      </c>
      <c r="H122" s="39">
        <v>0</v>
      </c>
      <c r="I122" s="39">
        <v>0</v>
      </c>
      <c r="J122" s="39">
        <v>0</v>
      </c>
      <c r="K122" s="39">
        <v>0</v>
      </c>
      <c r="L122" s="39">
        <v>1</v>
      </c>
      <c r="M122" s="39">
        <v>0</v>
      </c>
      <c r="N122" s="39">
        <v>7</v>
      </c>
      <c r="O122" s="118">
        <v>8</v>
      </c>
      <c r="P122" s="39">
        <v>0</v>
      </c>
      <c r="Q122" s="118">
        <v>8</v>
      </c>
      <c r="R122" s="39" t="s">
        <v>2177</v>
      </c>
      <c r="S122" s="39"/>
      <c r="T122" s="39" t="s">
        <v>797</v>
      </c>
      <c r="U122" s="48"/>
    </row>
    <row r="123" spans="1:21" ht="141.75">
      <c r="A123" s="39" t="s">
        <v>158</v>
      </c>
      <c r="B123" s="39">
        <v>121</v>
      </c>
      <c r="C123" s="39" t="s">
        <v>33</v>
      </c>
      <c r="D123" s="42" t="s">
        <v>1432</v>
      </c>
      <c r="E123" s="39" t="s">
        <v>1433</v>
      </c>
      <c r="F123" s="39" t="s">
        <v>1398</v>
      </c>
      <c r="G123" s="43" t="s">
        <v>260</v>
      </c>
      <c r="H123" s="39">
        <v>0</v>
      </c>
      <c r="I123" s="39">
        <v>0</v>
      </c>
      <c r="J123" s="39">
        <v>3</v>
      </c>
      <c r="K123" s="39">
        <v>0</v>
      </c>
      <c r="L123" s="39">
        <v>0</v>
      </c>
      <c r="M123" s="39">
        <v>0</v>
      </c>
      <c r="N123" s="39">
        <v>4.5</v>
      </c>
      <c r="O123" s="118">
        <v>7.5</v>
      </c>
      <c r="P123" s="39">
        <v>0</v>
      </c>
      <c r="Q123" s="118">
        <v>7.5</v>
      </c>
      <c r="R123" s="39" t="s">
        <v>2177</v>
      </c>
      <c r="S123" s="39"/>
      <c r="T123" s="39" t="s">
        <v>1404</v>
      </c>
      <c r="U123" s="48"/>
    </row>
    <row r="124" spans="1:20" s="82" customFormat="1" ht="157.5">
      <c r="A124" s="39" t="s">
        <v>158</v>
      </c>
      <c r="B124" s="39">
        <v>122</v>
      </c>
      <c r="C124" s="39" t="s">
        <v>33</v>
      </c>
      <c r="D124" s="10" t="s">
        <v>483</v>
      </c>
      <c r="E124" s="10" t="s">
        <v>484</v>
      </c>
      <c r="F124" s="39" t="s">
        <v>405</v>
      </c>
      <c r="G124" s="10" t="s">
        <v>485</v>
      </c>
      <c r="H124" s="39">
        <v>0</v>
      </c>
      <c r="I124" s="39">
        <v>0</v>
      </c>
      <c r="J124" s="39">
        <v>1</v>
      </c>
      <c r="K124" s="39">
        <v>2</v>
      </c>
      <c r="L124" s="39">
        <v>0</v>
      </c>
      <c r="M124" s="39">
        <v>2</v>
      </c>
      <c r="N124" s="39">
        <v>2</v>
      </c>
      <c r="O124" s="118">
        <v>7</v>
      </c>
      <c r="P124" s="39">
        <v>0</v>
      </c>
      <c r="Q124" s="118">
        <v>7</v>
      </c>
      <c r="R124" s="39" t="s">
        <v>2177</v>
      </c>
      <c r="S124" s="39"/>
      <c r="T124" s="10" t="s">
        <v>449</v>
      </c>
    </row>
    <row r="125" spans="1:20" s="82" customFormat="1" ht="47.25">
      <c r="A125" s="39" t="s">
        <v>158</v>
      </c>
      <c r="B125" s="39">
        <v>123</v>
      </c>
      <c r="C125" s="39" t="s">
        <v>33</v>
      </c>
      <c r="D125" s="39" t="s">
        <v>956</v>
      </c>
      <c r="E125" s="39" t="s">
        <v>957</v>
      </c>
      <c r="F125" s="39" t="s">
        <v>942</v>
      </c>
      <c r="G125" s="43" t="s">
        <v>98</v>
      </c>
      <c r="H125" s="39">
        <v>0</v>
      </c>
      <c r="I125" s="39">
        <v>1</v>
      </c>
      <c r="J125" s="39">
        <v>0</v>
      </c>
      <c r="K125" s="39">
        <v>1</v>
      </c>
      <c r="L125" s="39">
        <v>0</v>
      </c>
      <c r="M125" s="39">
        <v>0</v>
      </c>
      <c r="N125" s="39">
        <v>5</v>
      </c>
      <c r="O125" s="118">
        <f>SUM(H125:N125)</f>
        <v>7</v>
      </c>
      <c r="P125" s="39">
        <v>0</v>
      </c>
      <c r="Q125" s="118">
        <f>O125</f>
        <v>7</v>
      </c>
      <c r="R125" s="39" t="s">
        <v>2177</v>
      </c>
      <c r="S125" s="39"/>
      <c r="T125" s="39" t="s">
        <v>943</v>
      </c>
    </row>
    <row r="126" spans="1:20" s="82" customFormat="1" ht="47.25">
      <c r="A126" s="39" t="s">
        <v>158</v>
      </c>
      <c r="B126" s="39">
        <v>124</v>
      </c>
      <c r="C126" s="39" t="s">
        <v>33</v>
      </c>
      <c r="D126" s="39" t="s">
        <v>958</v>
      </c>
      <c r="E126" s="39" t="s">
        <v>959</v>
      </c>
      <c r="F126" s="39" t="s">
        <v>942</v>
      </c>
      <c r="G126" s="43" t="s">
        <v>98</v>
      </c>
      <c r="H126" s="39">
        <v>1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6</v>
      </c>
      <c r="O126" s="118">
        <f>SUM(H126:N126)</f>
        <v>7</v>
      </c>
      <c r="P126" s="39">
        <v>0</v>
      </c>
      <c r="Q126" s="118">
        <f>O126</f>
        <v>7</v>
      </c>
      <c r="R126" s="39" t="s">
        <v>2177</v>
      </c>
      <c r="S126" s="39"/>
      <c r="T126" s="39" t="s">
        <v>943</v>
      </c>
    </row>
    <row r="127" spans="1:20" s="82" customFormat="1" ht="141.75">
      <c r="A127" s="39" t="s">
        <v>158</v>
      </c>
      <c r="B127" s="39">
        <v>125</v>
      </c>
      <c r="C127" s="39" t="s">
        <v>33</v>
      </c>
      <c r="D127" s="42" t="s">
        <v>1434</v>
      </c>
      <c r="E127" s="39" t="s">
        <v>1435</v>
      </c>
      <c r="F127" s="39" t="s">
        <v>1398</v>
      </c>
      <c r="G127" s="43" t="s">
        <v>260</v>
      </c>
      <c r="H127" s="39">
        <v>0</v>
      </c>
      <c r="I127" s="39">
        <v>0</v>
      </c>
      <c r="J127" s="39">
        <v>3</v>
      </c>
      <c r="K127" s="39">
        <v>2</v>
      </c>
      <c r="L127" s="39">
        <v>0</v>
      </c>
      <c r="M127" s="39">
        <v>0</v>
      </c>
      <c r="N127" s="39">
        <v>0</v>
      </c>
      <c r="O127" s="118">
        <v>5</v>
      </c>
      <c r="P127" s="39">
        <v>0</v>
      </c>
      <c r="Q127" s="118">
        <v>5</v>
      </c>
      <c r="R127" s="39" t="s">
        <v>2177</v>
      </c>
      <c r="S127" s="39"/>
      <c r="T127" s="39" t="s">
        <v>1404</v>
      </c>
    </row>
    <row r="128" spans="1:21" ht="18.75">
      <c r="A128" s="7"/>
      <c r="B128" s="7"/>
      <c r="C128" s="7"/>
      <c r="D128" s="28"/>
      <c r="E128" s="7"/>
      <c r="F128" s="7"/>
      <c r="G128" s="43"/>
      <c r="H128" s="7"/>
      <c r="I128" s="7"/>
      <c r="J128" s="7"/>
      <c r="K128" s="7"/>
      <c r="L128" s="7"/>
      <c r="M128" s="7"/>
      <c r="N128" s="7"/>
      <c r="O128" s="30"/>
      <c r="P128" s="26"/>
      <c r="Q128" s="30"/>
      <c r="R128" s="50"/>
      <c r="S128" s="7"/>
      <c r="T128" s="7"/>
      <c r="U128" s="48"/>
    </row>
    <row r="129" spans="1:21" ht="18.75">
      <c r="A129" s="7"/>
      <c r="B129" s="7"/>
      <c r="C129" s="7"/>
      <c r="D129" s="39"/>
      <c r="E129" s="7"/>
      <c r="F129" s="18"/>
      <c r="G129" s="43"/>
      <c r="H129" s="7"/>
      <c r="I129" s="7"/>
      <c r="J129" s="7"/>
      <c r="K129" s="7"/>
      <c r="L129" s="7"/>
      <c r="M129" s="7"/>
      <c r="N129" s="7"/>
      <c r="O129" s="30"/>
      <c r="P129" s="26"/>
      <c r="Q129" s="30"/>
      <c r="R129" s="50"/>
      <c r="S129" s="7"/>
      <c r="T129" s="7"/>
      <c r="U129" s="48"/>
    </row>
    <row r="130" spans="15:18" ht="15">
      <c r="O130" s="146"/>
      <c r="P130" s="82"/>
      <c r="Q130" s="146"/>
      <c r="R130" s="82"/>
    </row>
    <row r="131" spans="15:18" ht="15">
      <c r="O131" s="146"/>
      <c r="P131" s="82"/>
      <c r="Q131" s="146"/>
      <c r="R131" s="82"/>
    </row>
    <row r="132" spans="15:18" ht="15">
      <c r="O132" s="146"/>
      <c r="P132" s="82"/>
      <c r="Q132" s="146"/>
      <c r="R132" s="82"/>
    </row>
    <row r="133" spans="6:18" ht="15">
      <c r="F133" s="161" t="s">
        <v>2165</v>
      </c>
      <c r="G133" s="162"/>
      <c r="H133" s="162"/>
      <c r="I133" s="162"/>
      <c r="J133" s="162"/>
      <c r="K133" s="163"/>
      <c r="O133" s="146"/>
      <c r="P133" s="82"/>
      <c r="Q133" s="146"/>
      <c r="R133" s="82"/>
    </row>
    <row r="134" spans="6:18" ht="15">
      <c r="F134" s="164"/>
      <c r="G134" s="165"/>
      <c r="H134" s="165"/>
      <c r="I134" s="165"/>
      <c r="J134" s="165"/>
      <c r="K134" s="166"/>
      <c r="O134" s="146"/>
      <c r="P134" s="82"/>
      <c r="Q134" s="146"/>
      <c r="R134" s="82"/>
    </row>
    <row r="135" spans="6:18" ht="15">
      <c r="F135" s="164"/>
      <c r="G135" s="165"/>
      <c r="H135" s="165"/>
      <c r="I135" s="165"/>
      <c r="J135" s="165"/>
      <c r="K135" s="166"/>
      <c r="O135" s="146"/>
      <c r="P135" s="82"/>
      <c r="Q135" s="146"/>
      <c r="R135" s="82"/>
    </row>
    <row r="136" spans="6:18" ht="15">
      <c r="F136" s="164"/>
      <c r="G136" s="165"/>
      <c r="H136" s="165"/>
      <c r="I136" s="165"/>
      <c r="J136" s="165"/>
      <c r="K136" s="166"/>
      <c r="O136" s="146"/>
      <c r="P136" s="82"/>
      <c r="Q136" s="146"/>
      <c r="R136" s="82"/>
    </row>
    <row r="137" spans="6:18" ht="106.5" customHeight="1">
      <c r="F137" s="167"/>
      <c r="G137" s="168"/>
      <c r="H137" s="168"/>
      <c r="I137" s="168"/>
      <c r="J137" s="168"/>
      <c r="K137" s="169"/>
      <c r="O137" s="146"/>
      <c r="P137" s="82"/>
      <c r="Q137" s="146"/>
      <c r="R137" s="82"/>
    </row>
    <row r="138" spans="15:18" ht="15">
      <c r="O138" s="146"/>
      <c r="P138" s="82"/>
      <c r="Q138" s="146"/>
      <c r="R138" s="82"/>
    </row>
    <row r="139" spans="15:18" ht="15">
      <c r="O139" s="146"/>
      <c r="P139" s="82"/>
      <c r="Q139" s="146"/>
      <c r="R139" s="82"/>
    </row>
    <row r="140" spans="15:18" ht="15">
      <c r="O140" s="146"/>
      <c r="P140" s="82"/>
      <c r="Q140" s="146"/>
      <c r="R140" s="82"/>
    </row>
    <row r="141" spans="15:18" ht="15">
      <c r="O141" s="146"/>
      <c r="P141" s="82"/>
      <c r="Q141" s="146"/>
      <c r="R141" s="82"/>
    </row>
    <row r="142" spans="15:18" ht="15">
      <c r="O142" s="146"/>
      <c r="P142" s="82"/>
      <c r="Q142" s="146"/>
      <c r="R142" s="82"/>
    </row>
    <row r="143" spans="15:18" ht="15">
      <c r="O143" s="146"/>
      <c r="P143" s="82"/>
      <c r="Q143" s="146"/>
      <c r="R143" s="82"/>
    </row>
    <row r="144" spans="15:18" ht="15">
      <c r="O144" s="146"/>
      <c r="P144" s="82"/>
      <c r="Q144" s="146"/>
      <c r="R144" s="82"/>
    </row>
    <row r="145" spans="15:18" ht="15">
      <c r="O145" s="146"/>
      <c r="P145" s="82"/>
      <c r="Q145" s="146"/>
      <c r="R145" s="82"/>
    </row>
    <row r="146" spans="15:18" ht="15">
      <c r="O146" s="146"/>
      <c r="P146" s="82"/>
      <c r="Q146" s="146"/>
      <c r="R146" s="82"/>
    </row>
    <row r="147" spans="15:18" ht="15">
      <c r="O147" s="146"/>
      <c r="P147" s="82"/>
      <c r="Q147" s="146"/>
      <c r="R147" s="82"/>
    </row>
    <row r="148" spans="15:18" ht="15">
      <c r="O148" s="146"/>
      <c r="P148" s="82"/>
      <c r="Q148" s="146"/>
      <c r="R148" s="82"/>
    </row>
    <row r="149" spans="15:18" ht="15">
      <c r="O149" s="146"/>
      <c r="P149" s="82"/>
      <c r="Q149" s="146"/>
      <c r="R149" s="82"/>
    </row>
    <row r="150" spans="15:18" ht="15">
      <c r="O150" s="146"/>
      <c r="P150" s="82"/>
      <c r="Q150" s="146"/>
      <c r="R150" s="82"/>
    </row>
    <row r="151" spans="15:18" ht="15">
      <c r="O151" s="146"/>
      <c r="P151" s="82"/>
      <c r="Q151" s="146"/>
      <c r="R151" s="82"/>
    </row>
    <row r="152" spans="15:18" ht="15">
      <c r="O152" s="146"/>
      <c r="P152" s="82"/>
      <c r="Q152" s="146"/>
      <c r="R152" s="82"/>
    </row>
    <row r="153" spans="15:18" ht="15">
      <c r="O153" s="146"/>
      <c r="P153" s="82"/>
      <c r="Q153" s="146"/>
      <c r="R153" s="82"/>
    </row>
    <row r="154" spans="15:18" ht="15">
      <c r="O154" s="146"/>
      <c r="P154" s="82"/>
      <c r="Q154" s="146"/>
      <c r="R154" s="82"/>
    </row>
    <row r="155" spans="15:18" ht="15">
      <c r="O155" s="146"/>
      <c r="P155" s="82"/>
      <c r="Q155" s="146"/>
      <c r="R155" s="82"/>
    </row>
    <row r="156" spans="15:18" ht="15">
      <c r="O156" s="146"/>
      <c r="P156" s="82"/>
      <c r="Q156" s="146"/>
      <c r="R156" s="82"/>
    </row>
    <row r="157" spans="15:18" ht="15">
      <c r="O157" s="146"/>
      <c r="P157" s="82"/>
      <c r="Q157" s="146"/>
      <c r="R157" s="82"/>
    </row>
    <row r="158" spans="15:18" ht="15">
      <c r="O158" s="146"/>
      <c r="P158" s="82"/>
      <c r="Q158" s="146"/>
      <c r="R158" s="82"/>
    </row>
    <row r="159" spans="15:18" ht="15">
      <c r="O159" s="146"/>
      <c r="P159" s="82"/>
      <c r="Q159" s="146"/>
      <c r="R159" s="82"/>
    </row>
    <row r="160" spans="15:18" ht="15">
      <c r="O160" s="146"/>
      <c r="P160" s="82"/>
      <c r="Q160" s="146"/>
      <c r="R160" s="82"/>
    </row>
    <row r="161" spans="15:18" ht="15">
      <c r="O161" s="146"/>
      <c r="P161" s="82"/>
      <c r="Q161" s="146"/>
      <c r="R161" s="82"/>
    </row>
    <row r="162" spans="15:18" ht="15">
      <c r="O162" s="146"/>
      <c r="P162" s="82"/>
      <c r="Q162" s="146"/>
      <c r="R162" s="82"/>
    </row>
    <row r="163" spans="15:18" ht="15">
      <c r="O163" s="146"/>
      <c r="P163" s="82"/>
      <c r="Q163" s="146"/>
      <c r="R163" s="82"/>
    </row>
    <row r="164" spans="15:18" ht="15">
      <c r="O164" s="146"/>
      <c r="P164" s="82"/>
      <c r="Q164" s="146"/>
      <c r="R164" s="82"/>
    </row>
    <row r="165" spans="15:18" ht="15">
      <c r="O165" s="146"/>
      <c r="P165" s="82"/>
      <c r="Q165" s="146"/>
      <c r="R165" s="82"/>
    </row>
    <row r="166" spans="15:18" ht="15">
      <c r="O166" s="146"/>
      <c r="P166" s="82"/>
      <c r="Q166" s="146"/>
      <c r="R166" s="82"/>
    </row>
    <row r="167" spans="15:18" ht="15">
      <c r="O167" s="146"/>
      <c r="P167" s="82"/>
      <c r="Q167" s="146"/>
      <c r="R167" s="82"/>
    </row>
    <row r="168" spans="15:18" ht="15">
      <c r="O168" s="146"/>
      <c r="P168" s="82"/>
      <c r="Q168" s="146"/>
      <c r="R168" s="82"/>
    </row>
    <row r="169" spans="15:18" ht="15">
      <c r="O169" s="146"/>
      <c r="P169" s="82"/>
      <c r="Q169" s="146"/>
      <c r="R169" s="82"/>
    </row>
    <row r="170" spans="15:18" ht="15">
      <c r="O170" s="146"/>
      <c r="P170" s="82"/>
      <c r="Q170" s="146"/>
      <c r="R170" s="82"/>
    </row>
    <row r="171" spans="15:18" ht="15">
      <c r="O171" s="146"/>
      <c r="P171" s="82"/>
      <c r="Q171" s="146"/>
      <c r="R171" s="82"/>
    </row>
    <row r="172" spans="15:18" ht="15">
      <c r="O172" s="146"/>
      <c r="P172" s="82"/>
      <c r="Q172" s="146"/>
      <c r="R172" s="82"/>
    </row>
    <row r="173" spans="15:18" ht="15">
      <c r="O173" s="146"/>
      <c r="P173" s="82"/>
      <c r="Q173" s="146"/>
      <c r="R173" s="82"/>
    </row>
    <row r="174" spans="15:18" ht="15">
      <c r="O174" s="146"/>
      <c r="P174" s="82"/>
      <c r="Q174" s="146"/>
      <c r="R174" s="82"/>
    </row>
    <row r="175" spans="15:18" ht="15">
      <c r="O175" s="146"/>
      <c r="P175" s="82"/>
      <c r="Q175" s="146"/>
      <c r="R175" s="82"/>
    </row>
    <row r="176" spans="15:18" ht="15">
      <c r="O176" s="146"/>
      <c r="P176" s="82"/>
      <c r="Q176" s="146"/>
      <c r="R176" s="82"/>
    </row>
    <row r="177" spans="15:18" ht="15">
      <c r="O177" s="146"/>
      <c r="P177" s="82"/>
      <c r="Q177" s="146"/>
      <c r="R177" s="82"/>
    </row>
    <row r="178" spans="15:18" ht="15">
      <c r="O178" s="146"/>
      <c r="P178" s="82"/>
      <c r="Q178" s="146"/>
      <c r="R178" s="82"/>
    </row>
    <row r="179" spans="15:18" ht="15">
      <c r="O179" s="146"/>
      <c r="P179" s="82"/>
      <c r="Q179" s="146"/>
      <c r="R179" s="82"/>
    </row>
    <row r="180" spans="15:18" ht="15">
      <c r="O180" s="146"/>
      <c r="P180" s="82"/>
      <c r="Q180" s="146"/>
      <c r="R180" s="82"/>
    </row>
    <row r="181" spans="15:18" ht="15">
      <c r="O181" s="146"/>
      <c r="P181" s="82"/>
      <c r="Q181" s="146"/>
      <c r="R181" s="82"/>
    </row>
  </sheetData>
  <sheetProtection/>
  <mergeCells count="2">
    <mergeCell ref="A1:P1"/>
    <mergeCell ref="F133:K1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9"/>
  <sheetViews>
    <sheetView zoomScale="57" zoomScaleNormal="57" zoomScalePageLayoutView="0" workbookViewId="0" topLeftCell="A1">
      <selection activeCell="R3" sqref="R3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8.57421875" style="4" customWidth="1"/>
    <col min="4" max="4" width="12.57421875" style="2" customWidth="1"/>
    <col min="5" max="5" width="27.421875" style="4" customWidth="1"/>
    <col min="6" max="6" width="36.421875" style="4" customWidth="1"/>
    <col min="7" max="7" width="9.421875" style="4" customWidth="1"/>
    <col min="8" max="8" width="7.8515625" style="2" customWidth="1"/>
    <col min="9" max="9" width="7.421875" style="2" customWidth="1"/>
    <col min="10" max="10" width="7.7109375" style="2" customWidth="1"/>
    <col min="11" max="11" width="7.421875" style="2" customWidth="1"/>
    <col min="12" max="12" width="8.00390625" style="4" customWidth="1"/>
    <col min="13" max="13" width="8.140625" style="4" customWidth="1"/>
    <col min="14" max="14" width="8.00390625" style="4" customWidth="1"/>
    <col min="15" max="15" width="9.140625" style="122" customWidth="1"/>
    <col min="16" max="16" width="13.28125" style="4" customWidth="1"/>
    <col min="17" max="17" width="9.8515625" style="122" customWidth="1"/>
    <col min="18" max="18" width="14.140625" style="4" customWidth="1"/>
    <col min="19" max="19" width="15.57421875" style="4" customWidth="1"/>
    <col min="20" max="20" width="25.7109375" style="4" customWidth="1"/>
    <col min="21" max="16384" width="9.140625" style="4" customWidth="1"/>
  </cols>
  <sheetData>
    <row r="1" spans="1:17" ht="77.25" customHeight="1">
      <c r="A1" s="159" t="s">
        <v>2181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85"/>
    </row>
    <row r="2" spans="1:20" ht="94.5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30" t="s">
        <v>7</v>
      </c>
      <c r="P2" s="5" t="s">
        <v>4</v>
      </c>
      <c r="Q2" s="30" t="s">
        <v>8</v>
      </c>
      <c r="R2" s="5" t="s">
        <v>10</v>
      </c>
      <c r="S2" s="5" t="s">
        <v>5</v>
      </c>
      <c r="T2" s="5" t="s">
        <v>3</v>
      </c>
    </row>
    <row r="3" spans="1:20" ht="126">
      <c r="A3" s="7" t="s">
        <v>158</v>
      </c>
      <c r="B3" s="7">
        <v>1</v>
      </c>
      <c r="C3" s="7" t="s">
        <v>33</v>
      </c>
      <c r="D3" s="10" t="s">
        <v>497</v>
      </c>
      <c r="E3" s="10" t="s">
        <v>498</v>
      </c>
      <c r="F3" s="39" t="s">
        <v>405</v>
      </c>
      <c r="G3" s="10" t="s">
        <v>490</v>
      </c>
      <c r="H3" s="7">
        <v>4</v>
      </c>
      <c r="I3" s="7">
        <v>5</v>
      </c>
      <c r="J3" s="7">
        <v>5</v>
      </c>
      <c r="K3" s="7">
        <v>6</v>
      </c>
      <c r="L3" s="7">
        <v>5</v>
      </c>
      <c r="M3" s="7">
        <v>7</v>
      </c>
      <c r="N3" s="7">
        <v>10</v>
      </c>
      <c r="O3" s="34">
        <v>42</v>
      </c>
      <c r="P3" s="7">
        <v>0</v>
      </c>
      <c r="Q3" s="34">
        <v>42</v>
      </c>
      <c r="R3" s="39" t="s">
        <v>2175</v>
      </c>
      <c r="S3" s="7"/>
      <c r="T3" s="10" t="s">
        <v>455</v>
      </c>
    </row>
    <row r="4" spans="1:20" ht="63">
      <c r="A4" s="7" t="s">
        <v>158</v>
      </c>
      <c r="B4" s="7">
        <v>2</v>
      </c>
      <c r="C4" s="7" t="s">
        <v>33</v>
      </c>
      <c r="D4" s="41" t="s">
        <v>1762</v>
      </c>
      <c r="E4" s="7" t="s">
        <v>1763</v>
      </c>
      <c r="F4" s="7" t="s">
        <v>1735</v>
      </c>
      <c r="G4" s="7" t="s">
        <v>1761</v>
      </c>
      <c r="H4" s="7">
        <v>4</v>
      </c>
      <c r="I4" s="7">
        <v>5</v>
      </c>
      <c r="J4" s="7">
        <v>5</v>
      </c>
      <c r="K4" s="7">
        <v>6</v>
      </c>
      <c r="L4" s="7">
        <v>5</v>
      </c>
      <c r="M4" s="7">
        <v>7</v>
      </c>
      <c r="N4" s="7">
        <v>10</v>
      </c>
      <c r="O4" s="34">
        <v>42</v>
      </c>
      <c r="P4" s="7">
        <v>0</v>
      </c>
      <c r="Q4" s="34">
        <v>42</v>
      </c>
      <c r="R4" s="39" t="s">
        <v>2175</v>
      </c>
      <c r="S4" s="7"/>
      <c r="T4" s="39" t="s">
        <v>1676</v>
      </c>
    </row>
    <row r="5" spans="1:20" ht="63">
      <c r="A5" s="7" t="s">
        <v>158</v>
      </c>
      <c r="B5" s="7">
        <v>3</v>
      </c>
      <c r="C5" s="7" t="s">
        <v>33</v>
      </c>
      <c r="D5" s="41" t="s">
        <v>1759</v>
      </c>
      <c r="E5" s="7" t="s">
        <v>1760</v>
      </c>
      <c r="F5" s="7" t="s">
        <v>1735</v>
      </c>
      <c r="G5" s="7" t="s">
        <v>1761</v>
      </c>
      <c r="H5" s="7">
        <v>4</v>
      </c>
      <c r="I5" s="7">
        <v>5</v>
      </c>
      <c r="J5" s="7">
        <v>5</v>
      </c>
      <c r="K5" s="7">
        <v>6</v>
      </c>
      <c r="L5" s="7">
        <v>4</v>
      </c>
      <c r="M5" s="7">
        <v>7</v>
      </c>
      <c r="N5" s="7">
        <v>10</v>
      </c>
      <c r="O5" s="34">
        <v>41</v>
      </c>
      <c r="P5" s="7">
        <v>0</v>
      </c>
      <c r="Q5" s="34">
        <v>41</v>
      </c>
      <c r="R5" s="39" t="s">
        <v>2175</v>
      </c>
      <c r="S5" s="7"/>
      <c r="T5" s="39" t="s">
        <v>1676</v>
      </c>
    </row>
    <row r="6" spans="1:20" ht="63">
      <c r="A6" s="7" t="s">
        <v>158</v>
      </c>
      <c r="B6" s="7">
        <v>4</v>
      </c>
      <c r="C6" s="7" t="s">
        <v>33</v>
      </c>
      <c r="D6" s="41" t="s">
        <v>1764</v>
      </c>
      <c r="E6" s="7" t="s">
        <v>1765</v>
      </c>
      <c r="F6" s="7" t="s">
        <v>1735</v>
      </c>
      <c r="G6" s="7" t="s">
        <v>1761</v>
      </c>
      <c r="H6" s="7">
        <v>4</v>
      </c>
      <c r="I6" s="7">
        <v>5</v>
      </c>
      <c r="J6" s="7">
        <v>5</v>
      </c>
      <c r="K6" s="7">
        <v>6</v>
      </c>
      <c r="L6" s="7">
        <v>5</v>
      </c>
      <c r="M6" s="7">
        <v>6</v>
      </c>
      <c r="N6" s="7">
        <v>10</v>
      </c>
      <c r="O6" s="34">
        <v>41</v>
      </c>
      <c r="P6" s="7">
        <v>0</v>
      </c>
      <c r="Q6" s="34">
        <v>41</v>
      </c>
      <c r="R6" s="39" t="s">
        <v>2175</v>
      </c>
      <c r="S6" s="7"/>
      <c r="T6" s="39" t="s">
        <v>1676</v>
      </c>
    </row>
    <row r="7" spans="1:20" ht="63">
      <c r="A7" s="7" t="s">
        <v>158</v>
      </c>
      <c r="B7" s="7">
        <v>5</v>
      </c>
      <c r="C7" s="7" t="s">
        <v>33</v>
      </c>
      <c r="D7" s="41" t="s">
        <v>1776</v>
      </c>
      <c r="E7" s="7" t="s">
        <v>1777</v>
      </c>
      <c r="F7" s="7" t="s">
        <v>1735</v>
      </c>
      <c r="G7" s="7" t="s">
        <v>1761</v>
      </c>
      <c r="H7" s="7">
        <v>4</v>
      </c>
      <c r="I7" s="7">
        <v>5</v>
      </c>
      <c r="J7" s="7">
        <v>5</v>
      </c>
      <c r="K7" s="7">
        <v>6</v>
      </c>
      <c r="L7" s="7">
        <v>5</v>
      </c>
      <c r="M7" s="7">
        <v>6</v>
      </c>
      <c r="N7" s="7">
        <v>10</v>
      </c>
      <c r="O7" s="34">
        <v>41</v>
      </c>
      <c r="P7" s="7">
        <v>0</v>
      </c>
      <c r="Q7" s="34">
        <v>41</v>
      </c>
      <c r="R7" s="39" t="s">
        <v>2175</v>
      </c>
      <c r="S7" s="7"/>
      <c r="T7" s="39" t="s">
        <v>1676</v>
      </c>
    </row>
    <row r="8" spans="1:20" ht="126">
      <c r="A8" s="7" t="s">
        <v>158</v>
      </c>
      <c r="B8" s="7">
        <v>6</v>
      </c>
      <c r="C8" s="7" t="s">
        <v>33</v>
      </c>
      <c r="D8" s="7" t="s">
        <v>757</v>
      </c>
      <c r="E8" s="41" t="s">
        <v>758</v>
      </c>
      <c r="F8" s="7" t="s">
        <v>738</v>
      </c>
      <c r="G8" s="7">
        <v>8</v>
      </c>
      <c r="H8" s="7">
        <v>4</v>
      </c>
      <c r="I8" s="7">
        <v>3</v>
      </c>
      <c r="J8" s="7">
        <v>5</v>
      </c>
      <c r="K8" s="7">
        <v>6</v>
      </c>
      <c r="L8" s="7">
        <v>5</v>
      </c>
      <c r="M8" s="7">
        <v>7</v>
      </c>
      <c r="N8" s="7">
        <v>9.5</v>
      </c>
      <c r="O8" s="34">
        <v>39.5</v>
      </c>
      <c r="P8" s="7">
        <v>0</v>
      </c>
      <c r="Q8" s="34">
        <v>39.5</v>
      </c>
      <c r="R8" s="39" t="s">
        <v>2175</v>
      </c>
      <c r="S8" s="7"/>
      <c r="T8" s="39" t="s">
        <v>750</v>
      </c>
    </row>
    <row r="9" spans="1:20" ht="141.75">
      <c r="A9" s="7" t="s">
        <v>158</v>
      </c>
      <c r="B9" s="7">
        <v>7</v>
      </c>
      <c r="C9" s="7" t="s">
        <v>33</v>
      </c>
      <c r="D9" s="41" t="s">
        <v>187</v>
      </c>
      <c r="E9" s="7" t="s">
        <v>188</v>
      </c>
      <c r="F9" s="10" t="s">
        <v>148</v>
      </c>
      <c r="G9" s="7" t="s">
        <v>111</v>
      </c>
      <c r="H9" s="7">
        <v>4</v>
      </c>
      <c r="I9" s="7">
        <v>4</v>
      </c>
      <c r="J9" s="7">
        <v>4</v>
      </c>
      <c r="K9" s="7">
        <v>4</v>
      </c>
      <c r="L9" s="7">
        <v>5</v>
      </c>
      <c r="M9" s="7">
        <v>7</v>
      </c>
      <c r="N9" s="7">
        <v>10</v>
      </c>
      <c r="O9" s="34">
        <v>38</v>
      </c>
      <c r="P9" s="7">
        <v>0</v>
      </c>
      <c r="Q9" s="34">
        <v>38</v>
      </c>
      <c r="R9" s="39" t="s">
        <v>2175</v>
      </c>
      <c r="S9" s="7"/>
      <c r="T9" s="39" t="s">
        <v>184</v>
      </c>
    </row>
    <row r="10" spans="1:20" ht="126">
      <c r="A10" s="7" t="s">
        <v>158</v>
      </c>
      <c r="B10" s="7">
        <v>8</v>
      </c>
      <c r="C10" s="7" t="s">
        <v>33</v>
      </c>
      <c r="D10" s="10" t="s">
        <v>488</v>
      </c>
      <c r="E10" s="10" t="s">
        <v>489</v>
      </c>
      <c r="F10" s="39" t="s">
        <v>405</v>
      </c>
      <c r="G10" s="10" t="s">
        <v>490</v>
      </c>
      <c r="H10" s="7">
        <v>3</v>
      </c>
      <c r="I10" s="7">
        <v>5</v>
      </c>
      <c r="J10" s="7">
        <v>5</v>
      </c>
      <c r="K10" s="7">
        <v>4</v>
      </c>
      <c r="L10" s="7">
        <v>5</v>
      </c>
      <c r="M10" s="7">
        <v>7</v>
      </c>
      <c r="N10" s="7">
        <v>9</v>
      </c>
      <c r="O10" s="34">
        <v>38</v>
      </c>
      <c r="P10" s="7">
        <v>0</v>
      </c>
      <c r="Q10" s="34">
        <v>38</v>
      </c>
      <c r="R10" s="39" t="s">
        <v>2175</v>
      </c>
      <c r="S10" s="7"/>
      <c r="T10" s="10" t="s">
        <v>455</v>
      </c>
    </row>
    <row r="11" spans="1:20" ht="31.5">
      <c r="A11" s="7" t="s">
        <v>158</v>
      </c>
      <c r="B11" s="7">
        <v>9</v>
      </c>
      <c r="C11" s="7" t="s">
        <v>33</v>
      </c>
      <c r="D11" s="41" t="s">
        <v>697</v>
      </c>
      <c r="E11" s="7" t="s">
        <v>698</v>
      </c>
      <c r="F11" s="7" t="s">
        <v>649</v>
      </c>
      <c r="G11" s="7" t="s">
        <v>111</v>
      </c>
      <c r="H11" s="7">
        <v>4</v>
      </c>
      <c r="I11" s="7">
        <v>3</v>
      </c>
      <c r="J11" s="7">
        <v>5</v>
      </c>
      <c r="K11" s="7">
        <v>5</v>
      </c>
      <c r="L11" s="7">
        <v>5</v>
      </c>
      <c r="M11" s="7">
        <v>6</v>
      </c>
      <c r="N11" s="7">
        <v>9.5</v>
      </c>
      <c r="O11" s="34">
        <v>37.5</v>
      </c>
      <c r="P11" s="7">
        <v>0</v>
      </c>
      <c r="Q11" s="34">
        <v>37.5</v>
      </c>
      <c r="R11" s="39" t="s">
        <v>2175</v>
      </c>
      <c r="S11" s="7"/>
      <c r="T11" s="39" t="s">
        <v>690</v>
      </c>
    </row>
    <row r="12" spans="1:20" ht="110.25">
      <c r="A12" s="7" t="s">
        <v>158</v>
      </c>
      <c r="B12" s="7">
        <v>10</v>
      </c>
      <c r="C12" s="7" t="s">
        <v>33</v>
      </c>
      <c r="D12" s="7" t="s">
        <v>1436</v>
      </c>
      <c r="E12" s="8" t="s">
        <v>1437</v>
      </c>
      <c r="F12" s="7" t="s">
        <v>1398</v>
      </c>
      <c r="G12" s="7" t="s">
        <v>272</v>
      </c>
      <c r="H12" s="7">
        <v>4</v>
      </c>
      <c r="I12" s="7">
        <v>3</v>
      </c>
      <c r="J12" s="7">
        <v>5</v>
      </c>
      <c r="K12" s="7">
        <v>4</v>
      </c>
      <c r="L12" s="7">
        <v>5</v>
      </c>
      <c r="M12" s="7">
        <v>6</v>
      </c>
      <c r="N12" s="7">
        <v>10</v>
      </c>
      <c r="O12" s="34">
        <v>37</v>
      </c>
      <c r="P12" s="7">
        <v>0</v>
      </c>
      <c r="Q12" s="34">
        <v>37</v>
      </c>
      <c r="R12" s="39" t="s">
        <v>2175</v>
      </c>
      <c r="S12" s="7"/>
      <c r="T12" s="39" t="s">
        <v>1404</v>
      </c>
    </row>
    <row r="13" spans="1:20" ht="106.5" customHeight="1">
      <c r="A13" s="7" t="s">
        <v>158</v>
      </c>
      <c r="B13" s="7">
        <v>11</v>
      </c>
      <c r="C13" s="7" t="s">
        <v>33</v>
      </c>
      <c r="D13" s="10" t="s">
        <v>491</v>
      </c>
      <c r="E13" s="19" t="s">
        <v>492</v>
      </c>
      <c r="F13" s="39" t="s">
        <v>405</v>
      </c>
      <c r="G13" s="10" t="s">
        <v>490</v>
      </c>
      <c r="H13" s="7">
        <v>2</v>
      </c>
      <c r="I13" s="7">
        <v>5</v>
      </c>
      <c r="J13" s="7">
        <v>5</v>
      </c>
      <c r="K13" s="7">
        <v>3</v>
      </c>
      <c r="L13" s="7">
        <v>5</v>
      </c>
      <c r="M13" s="7">
        <v>7</v>
      </c>
      <c r="N13" s="7">
        <v>9.5</v>
      </c>
      <c r="O13" s="34">
        <v>36.5</v>
      </c>
      <c r="P13" s="7">
        <v>0</v>
      </c>
      <c r="Q13" s="34">
        <v>36.5</v>
      </c>
      <c r="R13" s="7" t="s">
        <v>2176</v>
      </c>
      <c r="S13" s="7"/>
      <c r="T13" s="10" t="s">
        <v>455</v>
      </c>
    </row>
    <row r="14" spans="1:20" ht="126">
      <c r="A14" s="7" t="s">
        <v>158</v>
      </c>
      <c r="B14" s="7">
        <v>12</v>
      </c>
      <c r="C14" s="7" t="s">
        <v>33</v>
      </c>
      <c r="D14" s="10" t="s">
        <v>495</v>
      </c>
      <c r="E14" s="10" t="s">
        <v>496</v>
      </c>
      <c r="F14" s="39" t="s">
        <v>405</v>
      </c>
      <c r="G14" s="10" t="s">
        <v>490</v>
      </c>
      <c r="H14" s="7">
        <v>3</v>
      </c>
      <c r="I14" s="7">
        <v>3</v>
      </c>
      <c r="J14" s="7">
        <v>5</v>
      </c>
      <c r="K14" s="7">
        <v>4</v>
      </c>
      <c r="L14" s="7">
        <v>5</v>
      </c>
      <c r="M14" s="7">
        <v>6</v>
      </c>
      <c r="N14" s="7">
        <v>10</v>
      </c>
      <c r="O14" s="34">
        <v>36</v>
      </c>
      <c r="P14" s="7">
        <v>0</v>
      </c>
      <c r="Q14" s="34">
        <v>36</v>
      </c>
      <c r="R14" s="7" t="s">
        <v>2176</v>
      </c>
      <c r="S14" s="7"/>
      <c r="T14" s="10" t="s">
        <v>455</v>
      </c>
    </row>
    <row r="15" spans="1:20" ht="110.25">
      <c r="A15" s="7" t="s">
        <v>158</v>
      </c>
      <c r="B15" s="7">
        <v>13</v>
      </c>
      <c r="C15" s="7" t="s">
        <v>33</v>
      </c>
      <c r="D15" s="41" t="s">
        <v>593</v>
      </c>
      <c r="E15" s="7" t="s">
        <v>594</v>
      </c>
      <c r="F15" s="8" t="s">
        <v>535</v>
      </c>
      <c r="G15" s="7">
        <v>8</v>
      </c>
      <c r="H15" s="7">
        <v>4</v>
      </c>
      <c r="I15" s="7">
        <v>2</v>
      </c>
      <c r="J15" s="7">
        <v>5</v>
      </c>
      <c r="K15" s="7">
        <v>4</v>
      </c>
      <c r="L15" s="7">
        <v>4</v>
      </c>
      <c r="M15" s="7">
        <v>6</v>
      </c>
      <c r="N15" s="7">
        <v>10</v>
      </c>
      <c r="O15" s="34">
        <v>35</v>
      </c>
      <c r="P15" s="7">
        <v>0</v>
      </c>
      <c r="Q15" s="34">
        <v>35</v>
      </c>
      <c r="R15" s="7" t="s">
        <v>2176</v>
      </c>
      <c r="S15" s="7"/>
      <c r="T15" s="39" t="s">
        <v>554</v>
      </c>
    </row>
    <row r="16" spans="1:20" ht="126">
      <c r="A16" s="7" t="s">
        <v>158</v>
      </c>
      <c r="B16" s="7">
        <v>14</v>
      </c>
      <c r="C16" s="7" t="s">
        <v>33</v>
      </c>
      <c r="D16" s="10" t="s">
        <v>499</v>
      </c>
      <c r="E16" s="10" t="s">
        <v>500</v>
      </c>
      <c r="F16" s="39" t="s">
        <v>405</v>
      </c>
      <c r="G16" s="10" t="s">
        <v>490</v>
      </c>
      <c r="H16" s="7">
        <v>4</v>
      </c>
      <c r="I16" s="7">
        <v>3</v>
      </c>
      <c r="J16" s="7">
        <v>5</v>
      </c>
      <c r="K16" s="7">
        <v>3</v>
      </c>
      <c r="L16" s="7">
        <v>3</v>
      </c>
      <c r="M16" s="7">
        <v>7</v>
      </c>
      <c r="N16" s="7">
        <v>9</v>
      </c>
      <c r="O16" s="34">
        <v>34</v>
      </c>
      <c r="P16" s="7">
        <v>0</v>
      </c>
      <c r="Q16" s="34">
        <v>34</v>
      </c>
      <c r="R16" s="7" t="s">
        <v>2176</v>
      </c>
      <c r="S16" s="7"/>
      <c r="T16" s="10" t="s">
        <v>455</v>
      </c>
    </row>
    <row r="17" spans="1:20" ht="31.5">
      <c r="A17" s="7" t="s">
        <v>158</v>
      </c>
      <c r="B17" s="7">
        <v>15</v>
      </c>
      <c r="C17" s="7" t="s">
        <v>33</v>
      </c>
      <c r="D17" s="41" t="s">
        <v>705</v>
      </c>
      <c r="E17" s="7" t="s">
        <v>706</v>
      </c>
      <c r="F17" s="7" t="s">
        <v>649</v>
      </c>
      <c r="G17" s="7" t="s">
        <v>108</v>
      </c>
      <c r="H17" s="7">
        <v>4</v>
      </c>
      <c r="I17" s="7">
        <v>5</v>
      </c>
      <c r="J17" s="7">
        <v>5</v>
      </c>
      <c r="K17" s="7">
        <v>2</v>
      </c>
      <c r="L17" s="7">
        <v>4</v>
      </c>
      <c r="M17" s="7">
        <v>5</v>
      </c>
      <c r="N17" s="7">
        <v>9</v>
      </c>
      <c r="O17" s="34">
        <v>34</v>
      </c>
      <c r="P17" s="7">
        <v>0</v>
      </c>
      <c r="Q17" s="34">
        <v>34</v>
      </c>
      <c r="R17" s="7" t="s">
        <v>2176</v>
      </c>
      <c r="S17" s="7"/>
      <c r="T17" s="39" t="s">
        <v>650</v>
      </c>
    </row>
    <row r="18" spans="1:20" ht="56.25" customHeight="1">
      <c r="A18" s="7" t="s">
        <v>158</v>
      </c>
      <c r="B18" s="7">
        <v>16</v>
      </c>
      <c r="C18" s="7" t="s">
        <v>33</v>
      </c>
      <c r="D18" s="41" t="s">
        <v>1874</v>
      </c>
      <c r="E18" s="7" t="s">
        <v>1875</v>
      </c>
      <c r="F18" s="7" t="s">
        <v>1865</v>
      </c>
      <c r="G18" s="7">
        <v>8</v>
      </c>
      <c r="H18" s="7">
        <v>3</v>
      </c>
      <c r="I18" s="7">
        <v>5</v>
      </c>
      <c r="J18" s="7">
        <v>5</v>
      </c>
      <c r="K18" s="7">
        <v>3</v>
      </c>
      <c r="L18" s="7">
        <v>4</v>
      </c>
      <c r="M18" s="7">
        <v>4</v>
      </c>
      <c r="N18" s="7">
        <v>10</v>
      </c>
      <c r="O18" s="34">
        <v>34</v>
      </c>
      <c r="P18" s="7">
        <v>0</v>
      </c>
      <c r="Q18" s="34">
        <v>34</v>
      </c>
      <c r="R18" s="7" t="s">
        <v>2176</v>
      </c>
      <c r="S18" s="7"/>
      <c r="T18" s="39" t="s">
        <v>1876</v>
      </c>
    </row>
    <row r="19" spans="1:20" ht="31.5">
      <c r="A19" s="7" t="s">
        <v>158</v>
      </c>
      <c r="B19" s="7">
        <v>17</v>
      </c>
      <c r="C19" s="7" t="s">
        <v>33</v>
      </c>
      <c r="D19" s="41" t="s">
        <v>960</v>
      </c>
      <c r="E19" s="7" t="s">
        <v>961</v>
      </c>
      <c r="F19" s="7" t="s">
        <v>921</v>
      </c>
      <c r="G19" s="7" t="s">
        <v>108</v>
      </c>
      <c r="H19" s="7">
        <v>4</v>
      </c>
      <c r="I19" s="7">
        <v>2</v>
      </c>
      <c r="J19" s="7">
        <v>5</v>
      </c>
      <c r="K19" s="7">
        <v>3</v>
      </c>
      <c r="L19" s="7">
        <v>5</v>
      </c>
      <c r="M19" s="7">
        <v>7</v>
      </c>
      <c r="N19" s="7">
        <v>7.5</v>
      </c>
      <c r="O19" s="34">
        <f>SUM(H19:N19)</f>
        <v>33.5</v>
      </c>
      <c r="P19" s="7">
        <v>0</v>
      </c>
      <c r="Q19" s="34">
        <f>O19</f>
        <v>33.5</v>
      </c>
      <c r="R19" s="7" t="s">
        <v>2176</v>
      </c>
      <c r="S19" s="7"/>
      <c r="T19" s="39" t="s">
        <v>962</v>
      </c>
    </row>
    <row r="20" spans="1:20" ht="110.25">
      <c r="A20" s="7" t="s">
        <v>158</v>
      </c>
      <c r="B20" s="7">
        <v>18</v>
      </c>
      <c r="C20" s="7" t="s">
        <v>33</v>
      </c>
      <c r="D20" s="41" t="s">
        <v>1877</v>
      </c>
      <c r="E20" s="7" t="s">
        <v>1878</v>
      </c>
      <c r="F20" s="7" t="s">
        <v>1865</v>
      </c>
      <c r="G20" s="7">
        <v>8</v>
      </c>
      <c r="H20" s="7">
        <v>3</v>
      </c>
      <c r="I20" s="7">
        <v>1</v>
      </c>
      <c r="J20" s="7">
        <v>5</v>
      </c>
      <c r="K20" s="7">
        <v>2</v>
      </c>
      <c r="L20" s="7">
        <v>5</v>
      </c>
      <c r="M20" s="7">
        <v>7</v>
      </c>
      <c r="N20" s="7">
        <v>10</v>
      </c>
      <c r="O20" s="34">
        <v>33</v>
      </c>
      <c r="P20" s="7">
        <v>0</v>
      </c>
      <c r="Q20" s="34">
        <v>33</v>
      </c>
      <c r="R20" s="7" t="s">
        <v>2176</v>
      </c>
      <c r="S20" s="7"/>
      <c r="T20" s="39" t="s">
        <v>1876</v>
      </c>
    </row>
    <row r="21" spans="1:20" ht="78.75">
      <c r="A21" s="7" t="s">
        <v>158</v>
      </c>
      <c r="B21" s="7">
        <v>19</v>
      </c>
      <c r="C21" s="7" t="s">
        <v>33</v>
      </c>
      <c r="D21" s="103" t="s">
        <v>2163</v>
      </c>
      <c r="E21" s="7" t="s">
        <v>2112</v>
      </c>
      <c r="F21" s="7" t="s">
        <v>2106</v>
      </c>
      <c r="G21" s="7">
        <v>8</v>
      </c>
      <c r="H21" s="7">
        <v>3</v>
      </c>
      <c r="I21" s="7">
        <v>3</v>
      </c>
      <c r="J21" s="7">
        <v>5</v>
      </c>
      <c r="K21" s="7">
        <v>4</v>
      </c>
      <c r="L21" s="7">
        <v>5</v>
      </c>
      <c r="M21" s="7">
        <v>5</v>
      </c>
      <c r="N21" s="7">
        <v>8</v>
      </c>
      <c r="O21" s="34">
        <v>33</v>
      </c>
      <c r="P21" s="7">
        <v>0</v>
      </c>
      <c r="Q21" s="34">
        <v>33</v>
      </c>
      <c r="R21" s="7" t="s">
        <v>2176</v>
      </c>
      <c r="S21" s="7"/>
      <c r="T21" s="39" t="s">
        <v>2107</v>
      </c>
    </row>
    <row r="22" spans="1:20" ht="31.5">
      <c r="A22" s="7" t="s">
        <v>158</v>
      </c>
      <c r="B22" s="7">
        <v>20</v>
      </c>
      <c r="C22" s="7" t="s">
        <v>33</v>
      </c>
      <c r="D22" s="41" t="s">
        <v>695</v>
      </c>
      <c r="E22" s="7" t="s">
        <v>696</v>
      </c>
      <c r="F22" s="7" t="s">
        <v>649</v>
      </c>
      <c r="G22" s="7" t="s">
        <v>111</v>
      </c>
      <c r="H22" s="7">
        <v>3</v>
      </c>
      <c r="I22" s="7">
        <v>2</v>
      </c>
      <c r="J22" s="7">
        <v>5</v>
      </c>
      <c r="K22" s="7">
        <v>4</v>
      </c>
      <c r="L22" s="7">
        <v>3</v>
      </c>
      <c r="M22" s="7">
        <v>7</v>
      </c>
      <c r="N22" s="7">
        <v>8.5</v>
      </c>
      <c r="O22" s="34">
        <v>32.5</v>
      </c>
      <c r="P22" s="7">
        <v>0</v>
      </c>
      <c r="Q22" s="34">
        <v>32.5</v>
      </c>
      <c r="R22" s="7" t="s">
        <v>2176</v>
      </c>
      <c r="S22" s="7"/>
      <c r="T22" s="39" t="s">
        <v>690</v>
      </c>
    </row>
    <row r="23" spans="1:20" ht="31.5">
      <c r="A23" s="7" t="s">
        <v>158</v>
      </c>
      <c r="B23" s="7">
        <v>21</v>
      </c>
      <c r="C23" s="7" t="s">
        <v>33</v>
      </c>
      <c r="D23" s="41" t="s">
        <v>701</v>
      </c>
      <c r="E23" s="7" t="s">
        <v>702</v>
      </c>
      <c r="F23" s="7" t="s">
        <v>649</v>
      </c>
      <c r="G23" s="7" t="s">
        <v>111</v>
      </c>
      <c r="H23" s="7">
        <v>2</v>
      </c>
      <c r="I23" s="7">
        <v>2</v>
      </c>
      <c r="J23" s="7">
        <v>5</v>
      </c>
      <c r="K23" s="7">
        <v>4</v>
      </c>
      <c r="L23" s="7">
        <v>4</v>
      </c>
      <c r="M23" s="7">
        <v>5</v>
      </c>
      <c r="N23" s="7">
        <v>10</v>
      </c>
      <c r="O23" s="34">
        <v>32</v>
      </c>
      <c r="P23" s="7">
        <v>0</v>
      </c>
      <c r="Q23" s="34">
        <v>32</v>
      </c>
      <c r="R23" s="7" t="s">
        <v>2176</v>
      </c>
      <c r="S23" s="7"/>
      <c r="T23" s="39" t="s">
        <v>690</v>
      </c>
    </row>
    <row r="24" spans="1:20" ht="126">
      <c r="A24" s="7" t="s">
        <v>158</v>
      </c>
      <c r="B24" s="7">
        <v>22</v>
      </c>
      <c r="C24" s="7" t="s">
        <v>33</v>
      </c>
      <c r="D24" s="10" t="s">
        <v>486</v>
      </c>
      <c r="E24" s="10" t="s">
        <v>487</v>
      </c>
      <c r="F24" s="39" t="s">
        <v>405</v>
      </c>
      <c r="G24" s="10" t="s">
        <v>272</v>
      </c>
      <c r="H24" s="130">
        <v>4</v>
      </c>
      <c r="I24" s="130">
        <v>3</v>
      </c>
      <c r="J24" s="130">
        <v>4</v>
      </c>
      <c r="K24" s="130">
        <v>3</v>
      </c>
      <c r="L24" s="130">
        <v>2</v>
      </c>
      <c r="M24" s="130">
        <v>6</v>
      </c>
      <c r="N24" s="130">
        <v>9.5</v>
      </c>
      <c r="O24" s="132">
        <v>31.5</v>
      </c>
      <c r="P24" s="7">
        <v>0</v>
      </c>
      <c r="Q24" s="132">
        <v>31.5</v>
      </c>
      <c r="R24" s="7" t="s">
        <v>2176</v>
      </c>
      <c r="S24" s="131"/>
      <c r="T24" s="10" t="s">
        <v>449</v>
      </c>
    </row>
    <row r="25" spans="1:20" ht="126">
      <c r="A25" s="7" t="s">
        <v>158</v>
      </c>
      <c r="B25" s="7">
        <v>23</v>
      </c>
      <c r="C25" s="7" t="s">
        <v>33</v>
      </c>
      <c r="D25" s="10" t="s">
        <v>493</v>
      </c>
      <c r="E25" s="10" t="s">
        <v>494</v>
      </c>
      <c r="F25" s="39" t="s">
        <v>405</v>
      </c>
      <c r="G25" s="10" t="s">
        <v>490</v>
      </c>
      <c r="H25" s="7">
        <v>4</v>
      </c>
      <c r="I25" s="7">
        <v>3</v>
      </c>
      <c r="J25" s="7">
        <v>3</v>
      </c>
      <c r="K25" s="7">
        <v>3</v>
      </c>
      <c r="L25" s="7">
        <v>4</v>
      </c>
      <c r="M25" s="7">
        <v>6</v>
      </c>
      <c r="N25" s="7">
        <v>8.5</v>
      </c>
      <c r="O25" s="34">
        <v>31.5</v>
      </c>
      <c r="P25" s="7">
        <v>0</v>
      </c>
      <c r="Q25" s="34">
        <v>31.5</v>
      </c>
      <c r="R25" s="7" t="s">
        <v>2176</v>
      </c>
      <c r="S25" s="7"/>
      <c r="T25" s="10" t="s">
        <v>455</v>
      </c>
    </row>
    <row r="26" spans="1:20" ht="31.5">
      <c r="A26" s="7" t="s">
        <v>158</v>
      </c>
      <c r="B26" s="7">
        <v>24</v>
      </c>
      <c r="C26" s="7" t="s">
        <v>33</v>
      </c>
      <c r="D26" s="41" t="s">
        <v>707</v>
      </c>
      <c r="E26" s="7" t="s">
        <v>708</v>
      </c>
      <c r="F26" s="7" t="s">
        <v>649</v>
      </c>
      <c r="G26" s="7" t="s">
        <v>111</v>
      </c>
      <c r="H26" s="7">
        <v>4</v>
      </c>
      <c r="I26" s="7">
        <v>4</v>
      </c>
      <c r="J26" s="7">
        <v>5</v>
      </c>
      <c r="K26" s="7">
        <v>0</v>
      </c>
      <c r="L26" s="7">
        <v>2</v>
      </c>
      <c r="M26" s="7">
        <v>7</v>
      </c>
      <c r="N26" s="7">
        <v>9</v>
      </c>
      <c r="O26" s="34">
        <v>31</v>
      </c>
      <c r="P26" s="7">
        <v>0</v>
      </c>
      <c r="Q26" s="34">
        <v>31</v>
      </c>
      <c r="R26" s="7" t="s">
        <v>2176</v>
      </c>
      <c r="S26" s="7"/>
      <c r="T26" s="39" t="s">
        <v>650</v>
      </c>
    </row>
    <row r="27" spans="1:20" ht="110.25">
      <c r="A27" s="7" t="s">
        <v>158</v>
      </c>
      <c r="B27" s="7">
        <v>25</v>
      </c>
      <c r="C27" s="7" t="s">
        <v>33</v>
      </c>
      <c r="D27" s="14" t="s">
        <v>771</v>
      </c>
      <c r="E27" s="7" t="s">
        <v>772</v>
      </c>
      <c r="F27" s="21" t="s">
        <v>765</v>
      </c>
      <c r="G27" s="7">
        <v>8</v>
      </c>
      <c r="H27" s="7">
        <v>3</v>
      </c>
      <c r="I27" s="7">
        <v>4</v>
      </c>
      <c r="J27" s="7">
        <v>5</v>
      </c>
      <c r="K27" s="7">
        <v>4</v>
      </c>
      <c r="L27" s="7">
        <v>5</v>
      </c>
      <c r="M27" s="7">
        <v>3</v>
      </c>
      <c r="N27" s="7">
        <v>6.5</v>
      </c>
      <c r="O27" s="34">
        <v>30.5</v>
      </c>
      <c r="P27" s="7">
        <v>0</v>
      </c>
      <c r="Q27" s="34">
        <v>30.5</v>
      </c>
      <c r="R27" s="7" t="s">
        <v>2176</v>
      </c>
      <c r="S27" s="7"/>
      <c r="T27" s="39" t="s">
        <v>773</v>
      </c>
    </row>
    <row r="28" spans="1:20" ht="63">
      <c r="A28" s="7" t="s">
        <v>158</v>
      </c>
      <c r="B28" s="7">
        <v>26</v>
      </c>
      <c r="C28" s="7" t="s">
        <v>33</v>
      </c>
      <c r="D28" s="41" t="s">
        <v>1110</v>
      </c>
      <c r="E28" s="7" t="s">
        <v>1111</v>
      </c>
      <c r="F28" s="39" t="s">
        <v>1047</v>
      </c>
      <c r="G28" s="7" t="s">
        <v>1112</v>
      </c>
      <c r="H28" s="7">
        <v>1</v>
      </c>
      <c r="I28" s="7">
        <v>5</v>
      </c>
      <c r="J28" s="7">
        <v>5</v>
      </c>
      <c r="K28" s="7">
        <v>2</v>
      </c>
      <c r="L28" s="7">
        <v>4</v>
      </c>
      <c r="M28" s="7">
        <v>4</v>
      </c>
      <c r="N28" s="7">
        <v>9.5</v>
      </c>
      <c r="O28" s="34">
        <v>30.5</v>
      </c>
      <c r="P28" s="7">
        <v>0</v>
      </c>
      <c r="Q28" s="34">
        <v>30.5</v>
      </c>
      <c r="R28" s="7" t="s">
        <v>2176</v>
      </c>
      <c r="S28" s="7"/>
      <c r="T28" s="39" t="s">
        <v>1085</v>
      </c>
    </row>
    <row r="29" spans="1:20" ht="110.25">
      <c r="A29" s="7" t="s">
        <v>158</v>
      </c>
      <c r="B29" s="7">
        <v>27</v>
      </c>
      <c r="C29" s="7" t="s">
        <v>33</v>
      </c>
      <c r="D29" s="7" t="s">
        <v>1438</v>
      </c>
      <c r="E29" s="8" t="s">
        <v>1439</v>
      </c>
      <c r="F29" s="7" t="s">
        <v>1398</v>
      </c>
      <c r="G29" s="7" t="s">
        <v>272</v>
      </c>
      <c r="H29" s="7">
        <v>2</v>
      </c>
      <c r="I29" s="7">
        <v>3</v>
      </c>
      <c r="J29" s="7">
        <v>5</v>
      </c>
      <c r="K29" s="7">
        <v>4</v>
      </c>
      <c r="L29" s="7">
        <v>5</v>
      </c>
      <c r="M29" s="7">
        <v>7</v>
      </c>
      <c r="N29" s="7">
        <v>4.5</v>
      </c>
      <c r="O29" s="34">
        <v>30.5</v>
      </c>
      <c r="P29" s="7">
        <v>0</v>
      </c>
      <c r="Q29" s="34">
        <v>30.5</v>
      </c>
      <c r="R29" s="7" t="s">
        <v>2176</v>
      </c>
      <c r="S29" s="7"/>
      <c r="T29" s="39" t="s">
        <v>1404</v>
      </c>
    </row>
    <row r="30" spans="1:20" ht="31.5">
      <c r="A30" s="7" t="s">
        <v>158</v>
      </c>
      <c r="B30" s="7">
        <v>28</v>
      </c>
      <c r="C30" s="7" t="s">
        <v>33</v>
      </c>
      <c r="D30" s="41" t="s">
        <v>691</v>
      </c>
      <c r="E30" s="7" t="s">
        <v>692</v>
      </c>
      <c r="F30" s="7" t="s">
        <v>649</v>
      </c>
      <c r="G30" s="7" t="s">
        <v>111</v>
      </c>
      <c r="H30" s="7">
        <v>4</v>
      </c>
      <c r="I30" s="7">
        <v>5</v>
      </c>
      <c r="J30" s="7">
        <v>5</v>
      </c>
      <c r="K30" s="7">
        <v>2</v>
      </c>
      <c r="L30" s="7">
        <v>0</v>
      </c>
      <c r="M30" s="7">
        <v>4</v>
      </c>
      <c r="N30" s="7">
        <v>10</v>
      </c>
      <c r="O30" s="34">
        <v>30</v>
      </c>
      <c r="P30" s="7">
        <v>0</v>
      </c>
      <c r="Q30" s="34">
        <v>30</v>
      </c>
      <c r="R30" s="7" t="s">
        <v>2176</v>
      </c>
      <c r="S30" s="7"/>
      <c r="T30" s="39" t="s">
        <v>690</v>
      </c>
    </row>
    <row r="31" spans="1:20" s="63" customFormat="1" ht="63">
      <c r="A31" s="7" t="s">
        <v>158</v>
      </c>
      <c r="B31" s="7">
        <v>29</v>
      </c>
      <c r="C31" s="7" t="s">
        <v>33</v>
      </c>
      <c r="D31" s="41" t="s">
        <v>1770</v>
      </c>
      <c r="E31" s="7" t="s">
        <v>1771</v>
      </c>
      <c r="F31" s="7" t="s">
        <v>1735</v>
      </c>
      <c r="G31" s="7" t="s">
        <v>1761</v>
      </c>
      <c r="H31" s="7">
        <v>3</v>
      </c>
      <c r="I31" s="7">
        <v>5</v>
      </c>
      <c r="J31" s="7">
        <v>5</v>
      </c>
      <c r="K31" s="7">
        <v>3</v>
      </c>
      <c r="L31" s="7">
        <v>4</v>
      </c>
      <c r="M31" s="7">
        <v>2</v>
      </c>
      <c r="N31" s="7">
        <v>8</v>
      </c>
      <c r="O31" s="34">
        <v>30</v>
      </c>
      <c r="P31" s="7">
        <v>0</v>
      </c>
      <c r="Q31" s="34">
        <v>30</v>
      </c>
      <c r="R31" s="7" t="s">
        <v>2176</v>
      </c>
      <c r="S31" s="7"/>
      <c r="T31" s="39" t="s">
        <v>1676</v>
      </c>
    </row>
    <row r="32" spans="1:20" s="63" customFormat="1" ht="173.25">
      <c r="A32" s="7" t="s">
        <v>158</v>
      </c>
      <c r="B32" s="7">
        <v>30</v>
      </c>
      <c r="C32" s="7" t="s">
        <v>33</v>
      </c>
      <c r="D32" s="41" t="s">
        <v>1916</v>
      </c>
      <c r="E32" s="7" t="s">
        <v>1917</v>
      </c>
      <c r="F32" s="7" t="s">
        <v>1918</v>
      </c>
      <c r="G32" s="7">
        <v>8</v>
      </c>
      <c r="H32" s="7">
        <v>4</v>
      </c>
      <c r="I32" s="7">
        <v>3</v>
      </c>
      <c r="J32" s="7">
        <v>5</v>
      </c>
      <c r="K32" s="7">
        <v>1</v>
      </c>
      <c r="L32" s="7">
        <v>4</v>
      </c>
      <c r="M32" s="7">
        <v>3</v>
      </c>
      <c r="N32" s="7">
        <v>9.5</v>
      </c>
      <c r="O32" s="34">
        <v>29.5</v>
      </c>
      <c r="P32" s="7">
        <v>0</v>
      </c>
      <c r="Q32" s="34">
        <v>29.5</v>
      </c>
      <c r="R32" s="7" t="s">
        <v>2176</v>
      </c>
      <c r="S32" s="7"/>
      <c r="T32" s="39" t="s">
        <v>1897</v>
      </c>
    </row>
    <row r="33" spans="1:20" s="63" customFormat="1" ht="63">
      <c r="A33" s="7" t="s">
        <v>158</v>
      </c>
      <c r="B33" s="7">
        <v>31</v>
      </c>
      <c r="C33" s="7" t="s">
        <v>33</v>
      </c>
      <c r="D33" s="41" t="s">
        <v>1774</v>
      </c>
      <c r="E33" s="7" t="s">
        <v>1775</v>
      </c>
      <c r="F33" s="7" t="s">
        <v>1735</v>
      </c>
      <c r="G33" s="7" t="s">
        <v>1761</v>
      </c>
      <c r="H33" s="7">
        <v>1</v>
      </c>
      <c r="I33" s="7">
        <v>5</v>
      </c>
      <c r="J33" s="7">
        <v>4</v>
      </c>
      <c r="K33" s="7">
        <v>2</v>
      </c>
      <c r="L33" s="7">
        <v>3</v>
      </c>
      <c r="M33" s="7">
        <v>3</v>
      </c>
      <c r="N33" s="7">
        <v>8</v>
      </c>
      <c r="O33" s="34">
        <v>26</v>
      </c>
      <c r="P33" s="7">
        <v>0</v>
      </c>
      <c r="Q33" s="34">
        <v>29</v>
      </c>
      <c r="R33" s="7" t="s">
        <v>2176</v>
      </c>
      <c r="S33" s="7"/>
      <c r="T33" s="39" t="s">
        <v>1676</v>
      </c>
    </row>
    <row r="34" spans="1:20" s="63" customFormat="1" ht="47.25">
      <c r="A34" s="7" t="s">
        <v>158</v>
      </c>
      <c r="B34" s="7">
        <v>32</v>
      </c>
      <c r="C34" s="7" t="s">
        <v>33</v>
      </c>
      <c r="D34" s="147" t="s">
        <v>2036</v>
      </c>
      <c r="E34" s="129" t="s">
        <v>2037</v>
      </c>
      <c r="F34" s="129" t="s">
        <v>2002</v>
      </c>
      <c r="G34" s="129" t="s">
        <v>272</v>
      </c>
      <c r="H34" s="129">
        <v>0</v>
      </c>
      <c r="I34" s="129">
        <v>3</v>
      </c>
      <c r="J34" s="129">
        <v>5</v>
      </c>
      <c r="K34" s="129">
        <v>2</v>
      </c>
      <c r="L34" s="129">
        <v>5</v>
      </c>
      <c r="M34" s="129">
        <v>6</v>
      </c>
      <c r="N34" s="129">
        <v>8</v>
      </c>
      <c r="O34" s="133">
        <v>29</v>
      </c>
      <c r="P34" s="7">
        <v>0</v>
      </c>
      <c r="Q34" s="133">
        <v>29</v>
      </c>
      <c r="R34" s="7" t="s">
        <v>2176</v>
      </c>
      <c r="S34" s="129"/>
      <c r="T34" s="102" t="s">
        <v>2172</v>
      </c>
    </row>
    <row r="35" spans="1:20" s="63" customFormat="1" ht="56.25" customHeight="1">
      <c r="A35" s="7" t="s">
        <v>158</v>
      </c>
      <c r="B35" s="7">
        <v>33</v>
      </c>
      <c r="C35" s="7" t="s">
        <v>33</v>
      </c>
      <c r="D35" s="41" t="s">
        <v>693</v>
      </c>
      <c r="E35" s="7" t="s">
        <v>694</v>
      </c>
      <c r="F35" s="7" t="s">
        <v>649</v>
      </c>
      <c r="G35" s="7" t="s">
        <v>111</v>
      </c>
      <c r="H35" s="7">
        <v>3</v>
      </c>
      <c r="I35" s="7">
        <v>3</v>
      </c>
      <c r="J35" s="7">
        <v>5</v>
      </c>
      <c r="K35" s="7">
        <v>3</v>
      </c>
      <c r="L35" s="7">
        <v>0</v>
      </c>
      <c r="M35" s="7">
        <v>4</v>
      </c>
      <c r="N35" s="7">
        <v>10</v>
      </c>
      <c r="O35" s="34">
        <v>28</v>
      </c>
      <c r="P35" s="7">
        <v>0</v>
      </c>
      <c r="Q35" s="34">
        <v>28</v>
      </c>
      <c r="R35" s="7" t="s">
        <v>2177</v>
      </c>
      <c r="S35" s="7"/>
      <c r="T35" s="39" t="s">
        <v>690</v>
      </c>
    </row>
    <row r="36" spans="1:20" s="63" customFormat="1" ht="63">
      <c r="A36" s="7" t="s">
        <v>158</v>
      </c>
      <c r="B36" s="7">
        <v>34</v>
      </c>
      <c r="C36" s="7" t="s">
        <v>33</v>
      </c>
      <c r="D36" s="41" t="s">
        <v>1766</v>
      </c>
      <c r="E36" s="7" t="s">
        <v>1767</v>
      </c>
      <c r="F36" s="7" t="s">
        <v>1735</v>
      </c>
      <c r="G36" s="39" t="s">
        <v>1761</v>
      </c>
      <c r="H36" s="7">
        <v>2</v>
      </c>
      <c r="I36" s="7">
        <v>5</v>
      </c>
      <c r="J36" s="7">
        <v>5</v>
      </c>
      <c r="K36" s="7">
        <v>4</v>
      </c>
      <c r="L36" s="7">
        <v>3</v>
      </c>
      <c r="M36" s="7">
        <v>3</v>
      </c>
      <c r="N36" s="7">
        <v>6</v>
      </c>
      <c r="O36" s="34">
        <v>28</v>
      </c>
      <c r="P36" s="7">
        <v>0</v>
      </c>
      <c r="Q36" s="34">
        <v>28</v>
      </c>
      <c r="R36" s="7" t="s">
        <v>2177</v>
      </c>
      <c r="S36" s="7"/>
      <c r="T36" s="39" t="s">
        <v>1676</v>
      </c>
    </row>
    <row r="37" spans="1:20" s="63" customFormat="1" ht="31.5">
      <c r="A37" s="7" t="s">
        <v>158</v>
      </c>
      <c r="B37" s="7">
        <v>35</v>
      </c>
      <c r="C37" s="7" t="s">
        <v>33</v>
      </c>
      <c r="D37" s="41" t="s">
        <v>109</v>
      </c>
      <c r="E37" s="7" t="s">
        <v>110</v>
      </c>
      <c r="F37" s="7" t="s">
        <v>36</v>
      </c>
      <c r="G37" s="7" t="s">
        <v>111</v>
      </c>
      <c r="H37" s="7">
        <v>0</v>
      </c>
      <c r="I37" s="7">
        <v>5</v>
      </c>
      <c r="J37" s="7">
        <v>5</v>
      </c>
      <c r="K37" s="7">
        <v>1</v>
      </c>
      <c r="L37" s="7">
        <v>4</v>
      </c>
      <c r="M37" s="7">
        <v>3</v>
      </c>
      <c r="N37" s="7">
        <v>9.5</v>
      </c>
      <c r="O37" s="34">
        <v>27.5</v>
      </c>
      <c r="P37" s="7">
        <v>0</v>
      </c>
      <c r="Q37" s="34">
        <v>27.5</v>
      </c>
      <c r="R37" s="7" t="s">
        <v>2177</v>
      </c>
      <c r="S37" s="7"/>
      <c r="T37" s="10" t="s">
        <v>78</v>
      </c>
    </row>
    <row r="38" spans="1:20" s="63" customFormat="1" ht="110.25">
      <c r="A38" s="7" t="s">
        <v>158</v>
      </c>
      <c r="B38" s="7">
        <v>36</v>
      </c>
      <c r="C38" s="7" t="s">
        <v>33</v>
      </c>
      <c r="D38" s="41" t="s">
        <v>597</v>
      </c>
      <c r="E38" s="7" t="s">
        <v>598</v>
      </c>
      <c r="F38" s="8" t="s">
        <v>535</v>
      </c>
      <c r="G38" s="7">
        <v>8</v>
      </c>
      <c r="H38" s="7">
        <v>2</v>
      </c>
      <c r="I38" s="7">
        <v>1</v>
      </c>
      <c r="J38" s="7">
        <v>5</v>
      </c>
      <c r="K38" s="7">
        <v>3</v>
      </c>
      <c r="L38" s="7">
        <v>4</v>
      </c>
      <c r="M38" s="7">
        <v>3</v>
      </c>
      <c r="N38" s="7">
        <v>9</v>
      </c>
      <c r="O38" s="34">
        <v>27</v>
      </c>
      <c r="P38" s="7">
        <v>0</v>
      </c>
      <c r="Q38" s="34">
        <v>27</v>
      </c>
      <c r="R38" s="7" t="s">
        <v>2177</v>
      </c>
      <c r="S38" s="7"/>
      <c r="T38" s="39" t="s">
        <v>554</v>
      </c>
    </row>
    <row r="39" spans="1:20" s="63" customFormat="1" ht="31.5">
      <c r="A39" s="7" t="s">
        <v>158</v>
      </c>
      <c r="B39" s="7">
        <v>37</v>
      </c>
      <c r="C39" s="7" t="s">
        <v>33</v>
      </c>
      <c r="D39" s="41" t="s">
        <v>963</v>
      </c>
      <c r="E39" s="7" t="s">
        <v>964</v>
      </c>
      <c r="F39" s="7" t="s">
        <v>921</v>
      </c>
      <c r="G39" s="7" t="s">
        <v>111</v>
      </c>
      <c r="H39" s="7">
        <v>3</v>
      </c>
      <c r="I39" s="7">
        <v>3</v>
      </c>
      <c r="J39" s="7">
        <v>5</v>
      </c>
      <c r="K39" s="7">
        <v>0</v>
      </c>
      <c r="L39" s="7">
        <v>5</v>
      </c>
      <c r="M39" s="7">
        <v>3</v>
      </c>
      <c r="N39" s="7">
        <v>8</v>
      </c>
      <c r="O39" s="34">
        <f>SUM(H39:N39)</f>
        <v>27</v>
      </c>
      <c r="P39" s="7">
        <v>0</v>
      </c>
      <c r="Q39" s="34">
        <f>O39</f>
        <v>27</v>
      </c>
      <c r="R39" s="7" t="s">
        <v>2177</v>
      </c>
      <c r="S39" s="7"/>
      <c r="T39" s="39" t="s">
        <v>943</v>
      </c>
    </row>
    <row r="40" spans="1:20" s="63" customFormat="1" ht="31.5">
      <c r="A40" s="7" t="s">
        <v>158</v>
      </c>
      <c r="B40" s="7">
        <v>38</v>
      </c>
      <c r="C40" s="7" t="s">
        <v>33</v>
      </c>
      <c r="D40" s="41" t="s">
        <v>1330</v>
      </c>
      <c r="E40" s="7" t="s">
        <v>1331</v>
      </c>
      <c r="F40" s="7" t="s">
        <v>1238</v>
      </c>
      <c r="G40" s="7" t="s">
        <v>111</v>
      </c>
      <c r="H40" s="7">
        <v>4</v>
      </c>
      <c r="I40" s="7">
        <v>5</v>
      </c>
      <c r="J40" s="7">
        <v>3</v>
      </c>
      <c r="K40" s="7">
        <v>1</v>
      </c>
      <c r="L40" s="7">
        <v>4</v>
      </c>
      <c r="M40" s="7">
        <v>0</v>
      </c>
      <c r="N40" s="7">
        <v>9</v>
      </c>
      <c r="O40" s="34">
        <v>27</v>
      </c>
      <c r="P40" s="7">
        <v>0</v>
      </c>
      <c r="Q40" s="34">
        <v>27</v>
      </c>
      <c r="R40" s="7" t="s">
        <v>2177</v>
      </c>
      <c r="S40" s="7"/>
      <c r="T40" s="39" t="s">
        <v>1267</v>
      </c>
    </row>
    <row r="41" spans="1:20" ht="31.5">
      <c r="A41" s="7" t="s">
        <v>158</v>
      </c>
      <c r="B41" s="7">
        <v>39</v>
      </c>
      <c r="C41" s="7" t="s">
        <v>33</v>
      </c>
      <c r="D41" s="41" t="s">
        <v>699</v>
      </c>
      <c r="E41" s="7" t="s">
        <v>700</v>
      </c>
      <c r="F41" s="7" t="s">
        <v>649</v>
      </c>
      <c r="G41" s="7" t="s">
        <v>111</v>
      </c>
      <c r="H41" s="7">
        <v>4</v>
      </c>
      <c r="I41" s="7">
        <v>0</v>
      </c>
      <c r="J41" s="7">
        <v>5</v>
      </c>
      <c r="K41" s="7">
        <v>4</v>
      </c>
      <c r="L41" s="7">
        <v>1</v>
      </c>
      <c r="M41" s="7">
        <v>5</v>
      </c>
      <c r="N41" s="7">
        <v>7.5</v>
      </c>
      <c r="O41" s="34">
        <v>26.5</v>
      </c>
      <c r="P41" s="7">
        <v>0</v>
      </c>
      <c r="Q41" s="34">
        <v>26.5</v>
      </c>
      <c r="R41" s="7" t="s">
        <v>2177</v>
      </c>
      <c r="S41" s="7"/>
      <c r="T41" s="39" t="s">
        <v>690</v>
      </c>
    </row>
    <row r="42" spans="1:20" ht="63">
      <c r="A42" s="7" t="s">
        <v>158</v>
      </c>
      <c r="B42" s="7">
        <v>40</v>
      </c>
      <c r="C42" s="7" t="s">
        <v>33</v>
      </c>
      <c r="D42" s="41" t="s">
        <v>1113</v>
      </c>
      <c r="E42" s="7" t="s">
        <v>1114</v>
      </c>
      <c r="F42" s="7" t="s">
        <v>1047</v>
      </c>
      <c r="G42" s="7" t="s">
        <v>1115</v>
      </c>
      <c r="H42" s="7">
        <v>1</v>
      </c>
      <c r="I42" s="7">
        <v>5</v>
      </c>
      <c r="J42" s="7">
        <v>3</v>
      </c>
      <c r="K42" s="7">
        <v>3</v>
      </c>
      <c r="L42" s="7">
        <v>2</v>
      </c>
      <c r="M42" s="7">
        <v>3</v>
      </c>
      <c r="N42" s="7">
        <v>9.5</v>
      </c>
      <c r="O42" s="34">
        <v>26.5</v>
      </c>
      <c r="P42" s="7">
        <v>0</v>
      </c>
      <c r="Q42" s="34">
        <v>26.5</v>
      </c>
      <c r="R42" s="7" t="s">
        <v>2177</v>
      </c>
      <c r="S42" s="7"/>
      <c r="T42" s="39" t="s">
        <v>1085</v>
      </c>
    </row>
    <row r="43" spans="1:20" ht="63">
      <c r="A43" s="7" t="s">
        <v>158</v>
      </c>
      <c r="B43" s="7">
        <v>41</v>
      </c>
      <c r="C43" s="7" t="s">
        <v>33</v>
      </c>
      <c r="D43" s="41" t="s">
        <v>2125</v>
      </c>
      <c r="E43" s="7" t="s">
        <v>2126</v>
      </c>
      <c r="F43" s="7" t="s">
        <v>2116</v>
      </c>
      <c r="G43" s="7">
        <v>8</v>
      </c>
      <c r="H43" s="7">
        <v>2</v>
      </c>
      <c r="I43" s="7">
        <v>5</v>
      </c>
      <c r="J43" s="7">
        <v>2</v>
      </c>
      <c r="K43" s="7">
        <v>3</v>
      </c>
      <c r="L43" s="7">
        <v>4</v>
      </c>
      <c r="M43" s="7">
        <v>2</v>
      </c>
      <c r="N43" s="7">
        <v>8.5</v>
      </c>
      <c r="O43" s="34">
        <v>26.5</v>
      </c>
      <c r="P43" s="7">
        <v>0</v>
      </c>
      <c r="Q43" s="34">
        <v>26.5</v>
      </c>
      <c r="R43" s="7" t="s">
        <v>2177</v>
      </c>
      <c r="S43" s="7"/>
      <c r="T43" s="39" t="s">
        <v>2120</v>
      </c>
    </row>
    <row r="44" spans="1:20" ht="31.5">
      <c r="A44" s="7" t="s">
        <v>158</v>
      </c>
      <c r="B44" s="7">
        <v>42</v>
      </c>
      <c r="C44" s="7" t="s">
        <v>33</v>
      </c>
      <c r="D44" s="41" t="s">
        <v>688</v>
      </c>
      <c r="E44" s="7" t="s">
        <v>689</v>
      </c>
      <c r="F44" s="7" t="s">
        <v>649</v>
      </c>
      <c r="G44" s="7" t="s">
        <v>111</v>
      </c>
      <c r="H44" s="7">
        <v>2</v>
      </c>
      <c r="I44" s="7">
        <v>2</v>
      </c>
      <c r="J44" s="7">
        <v>5</v>
      </c>
      <c r="K44" s="7">
        <v>2</v>
      </c>
      <c r="L44" s="7">
        <v>2</v>
      </c>
      <c r="M44" s="7">
        <v>5</v>
      </c>
      <c r="N44" s="7">
        <v>8</v>
      </c>
      <c r="O44" s="34">
        <v>26</v>
      </c>
      <c r="P44" s="7">
        <v>0</v>
      </c>
      <c r="Q44" s="34">
        <v>26</v>
      </c>
      <c r="R44" s="7" t="s">
        <v>2177</v>
      </c>
      <c r="S44" s="7"/>
      <c r="T44" s="39" t="s">
        <v>690</v>
      </c>
    </row>
    <row r="45" spans="1:20" ht="63">
      <c r="A45" s="7" t="s">
        <v>158</v>
      </c>
      <c r="B45" s="7">
        <v>43</v>
      </c>
      <c r="C45" s="7" t="s">
        <v>33</v>
      </c>
      <c r="D45" s="41" t="s">
        <v>1772</v>
      </c>
      <c r="E45" s="7" t="s">
        <v>1773</v>
      </c>
      <c r="F45" s="7" t="s">
        <v>1735</v>
      </c>
      <c r="G45" s="7" t="s">
        <v>1761</v>
      </c>
      <c r="H45" s="7">
        <v>2</v>
      </c>
      <c r="I45" s="7">
        <v>1</v>
      </c>
      <c r="J45" s="7">
        <v>5</v>
      </c>
      <c r="K45" s="7">
        <v>4</v>
      </c>
      <c r="L45" s="7">
        <v>4</v>
      </c>
      <c r="M45" s="7">
        <v>5</v>
      </c>
      <c r="N45" s="7">
        <v>5</v>
      </c>
      <c r="O45" s="34">
        <v>26</v>
      </c>
      <c r="P45" s="7">
        <v>0</v>
      </c>
      <c r="Q45" s="34">
        <v>26</v>
      </c>
      <c r="R45" s="7" t="s">
        <v>2177</v>
      </c>
      <c r="S45" s="7"/>
      <c r="T45" s="39" t="s">
        <v>1676</v>
      </c>
    </row>
    <row r="46" spans="1:20" ht="94.5">
      <c r="A46" s="7" t="s">
        <v>158</v>
      </c>
      <c r="B46" s="7">
        <v>44</v>
      </c>
      <c r="C46" s="7" t="s">
        <v>33</v>
      </c>
      <c r="D46" s="41" t="s">
        <v>1910</v>
      </c>
      <c r="E46" s="7" t="s">
        <v>1911</v>
      </c>
      <c r="F46" s="7" t="s">
        <v>1881</v>
      </c>
      <c r="G46" s="7">
        <v>8</v>
      </c>
      <c r="H46" s="7">
        <v>1</v>
      </c>
      <c r="I46" s="7">
        <v>2</v>
      </c>
      <c r="J46" s="7">
        <v>5</v>
      </c>
      <c r="K46" s="7">
        <v>3</v>
      </c>
      <c r="L46" s="7">
        <v>4</v>
      </c>
      <c r="M46" s="7">
        <v>2</v>
      </c>
      <c r="N46" s="7">
        <v>9</v>
      </c>
      <c r="O46" s="34">
        <v>26</v>
      </c>
      <c r="P46" s="7">
        <v>0</v>
      </c>
      <c r="Q46" s="34">
        <v>26</v>
      </c>
      <c r="R46" s="7" t="s">
        <v>2177</v>
      </c>
      <c r="S46" s="7"/>
      <c r="T46" s="39" t="s">
        <v>1885</v>
      </c>
    </row>
    <row r="47" spans="1:20" ht="94.5">
      <c r="A47" s="7" t="s">
        <v>158</v>
      </c>
      <c r="B47" s="7">
        <v>45</v>
      </c>
      <c r="C47" s="7" t="s">
        <v>33</v>
      </c>
      <c r="D47" s="41" t="s">
        <v>1912</v>
      </c>
      <c r="E47" s="7" t="s">
        <v>1913</v>
      </c>
      <c r="F47" s="7" t="s">
        <v>1888</v>
      </c>
      <c r="G47" s="7">
        <v>8</v>
      </c>
      <c r="H47" s="7">
        <v>1</v>
      </c>
      <c r="I47" s="7">
        <v>1</v>
      </c>
      <c r="J47" s="7">
        <v>5</v>
      </c>
      <c r="K47" s="7">
        <v>2</v>
      </c>
      <c r="L47" s="7">
        <v>5</v>
      </c>
      <c r="M47" s="7">
        <v>2</v>
      </c>
      <c r="N47" s="7">
        <v>10</v>
      </c>
      <c r="O47" s="34">
        <v>26</v>
      </c>
      <c r="P47" s="7">
        <v>0</v>
      </c>
      <c r="Q47" s="34">
        <v>26</v>
      </c>
      <c r="R47" s="7" t="s">
        <v>2177</v>
      </c>
      <c r="S47" s="7"/>
      <c r="T47" s="39" t="s">
        <v>1885</v>
      </c>
    </row>
    <row r="48" spans="1:20" ht="141.75">
      <c r="A48" s="7" t="s">
        <v>158</v>
      </c>
      <c r="B48" s="7">
        <v>46</v>
      </c>
      <c r="C48" s="7" t="s">
        <v>33</v>
      </c>
      <c r="D48" s="41" t="s">
        <v>182</v>
      </c>
      <c r="E48" s="7" t="s">
        <v>183</v>
      </c>
      <c r="F48" s="10" t="s">
        <v>148</v>
      </c>
      <c r="G48" s="7" t="s">
        <v>111</v>
      </c>
      <c r="H48" s="7">
        <v>0</v>
      </c>
      <c r="I48" s="7">
        <v>0</v>
      </c>
      <c r="J48" s="7">
        <v>5</v>
      </c>
      <c r="K48" s="7">
        <v>6</v>
      </c>
      <c r="L48" s="7">
        <v>5</v>
      </c>
      <c r="M48" s="7">
        <v>0</v>
      </c>
      <c r="N48" s="7">
        <v>9.5</v>
      </c>
      <c r="O48" s="34">
        <v>25.5</v>
      </c>
      <c r="P48" s="7">
        <v>0</v>
      </c>
      <c r="Q48" s="34">
        <v>25.5</v>
      </c>
      <c r="R48" s="7" t="s">
        <v>2177</v>
      </c>
      <c r="S48" s="7"/>
      <c r="T48" s="39" t="s">
        <v>184</v>
      </c>
    </row>
    <row r="49" spans="1:20" ht="110.25">
      <c r="A49" s="7" t="s">
        <v>158</v>
      </c>
      <c r="B49" s="7">
        <v>47</v>
      </c>
      <c r="C49" s="7" t="s">
        <v>33</v>
      </c>
      <c r="D49" s="41" t="s">
        <v>870</v>
      </c>
      <c r="E49" s="7" t="s">
        <v>871</v>
      </c>
      <c r="F49" s="10" t="s">
        <v>831</v>
      </c>
      <c r="G49" s="7">
        <v>8</v>
      </c>
      <c r="H49" s="7">
        <v>0</v>
      </c>
      <c r="I49" s="7">
        <v>1</v>
      </c>
      <c r="J49" s="7">
        <v>3</v>
      </c>
      <c r="K49" s="7">
        <v>0</v>
      </c>
      <c r="L49" s="7">
        <v>5</v>
      </c>
      <c r="M49" s="7">
        <v>7</v>
      </c>
      <c r="N49" s="7">
        <v>9</v>
      </c>
      <c r="O49" s="34">
        <v>25</v>
      </c>
      <c r="P49" s="7">
        <v>0</v>
      </c>
      <c r="Q49" s="34">
        <v>25</v>
      </c>
      <c r="R49" s="7" t="s">
        <v>2177</v>
      </c>
      <c r="S49" s="7"/>
      <c r="T49" s="39" t="s">
        <v>858</v>
      </c>
    </row>
    <row r="50" spans="1:20" ht="110.25">
      <c r="A50" s="7" t="s">
        <v>158</v>
      </c>
      <c r="B50" s="7">
        <v>48</v>
      </c>
      <c r="C50" s="7" t="s">
        <v>33</v>
      </c>
      <c r="D50" s="7" t="s">
        <v>1440</v>
      </c>
      <c r="E50" s="8" t="s">
        <v>1441</v>
      </c>
      <c r="F50" s="7" t="s">
        <v>1398</v>
      </c>
      <c r="G50" s="7" t="s">
        <v>275</v>
      </c>
      <c r="H50" s="7">
        <v>2</v>
      </c>
      <c r="I50" s="7">
        <v>2</v>
      </c>
      <c r="J50" s="7">
        <v>3</v>
      </c>
      <c r="K50" s="7">
        <v>2</v>
      </c>
      <c r="L50" s="7">
        <v>4</v>
      </c>
      <c r="M50" s="7">
        <v>3</v>
      </c>
      <c r="N50" s="7">
        <v>9</v>
      </c>
      <c r="O50" s="34">
        <v>25</v>
      </c>
      <c r="P50" s="7">
        <v>0</v>
      </c>
      <c r="Q50" s="34">
        <v>25</v>
      </c>
      <c r="R50" s="7" t="s">
        <v>2177</v>
      </c>
      <c r="S50" s="7"/>
      <c r="T50" s="39" t="s">
        <v>1442</v>
      </c>
    </row>
    <row r="51" spans="1:20" ht="31.5">
      <c r="A51" s="7" t="s">
        <v>158</v>
      </c>
      <c r="B51" s="7">
        <v>49</v>
      </c>
      <c r="C51" s="7" t="s">
        <v>33</v>
      </c>
      <c r="D51" s="41" t="s">
        <v>703</v>
      </c>
      <c r="E51" s="7" t="s">
        <v>704</v>
      </c>
      <c r="F51" s="7" t="s">
        <v>649</v>
      </c>
      <c r="G51" s="7" t="s">
        <v>108</v>
      </c>
      <c r="H51" s="7">
        <v>2</v>
      </c>
      <c r="I51" s="7">
        <v>2</v>
      </c>
      <c r="J51" s="7">
        <v>5</v>
      </c>
      <c r="K51" s="7">
        <v>1</v>
      </c>
      <c r="L51" s="7">
        <v>3</v>
      </c>
      <c r="M51" s="7">
        <v>5</v>
      </c>
      <c r="N51" s="7">
        <v>6.5</v>
      </c>
      <c r="O51" s="34">
        <v>24.5</v>
      </c>
      <c r="P51" s="7">
        <v>0</v>
      </c>
      <c r="Q51" s="34">
        <v>24.5</v>
      </c>
      <c r="R51" s="7" t="s">
        <v>2177</v>
      </c>
      <c r="S51" s="7"/>
      <c r="T51" s="39" t="s">
        <v>650</v>
      </c>
    </row>
    <row r="52" spans="1:20" ht="110.25">
      <c r="A52" s="7" t="s">
        <v>158</v>
      </c>
      <c r="B52" s="7">
        <v>50</v>
      </c>
      <c r="C52" s="7" t="s">
        <v>33</v>
      </c>
      <c r="D52" s="14" t="s">
        <v>774</v>
      </c>
      <c r="E52" s="7" t="s">
        <v>775</v>
      </c>
      <c r="F52" s="21" t="s">
        <v>765</v>
      </c>
      <c r="G52" s="7">
        <v>8</v>
      </c>
      <c r="H52" s="7">
        <v>2</v>
      </c>
      <c r="I52" s="7">
        <v>5</v>
      </c>
      <c r="J52" s="7">
        <v>3</v>
      </c>
      <c r="K52" s="7">
        <v>3</v>
      </c>
      <c r="L52" s="7">
        <v>3</v>
      </c>
      <c r="M52" s="7">
        <v>3</v>
      </c>
      <c r="N52" s="7">
        <v>5.5</v>
      </c>
      <c r="O52" s="34">
        <v>24.5</v>
      </c>
      <c r="P52" s="7">
        <v>0</v>
      </c>
      <c r="Q52" s="34">
        <v>24.5</v>
      </c>
      <c r="R52" s="7" t="s">
        <v>2177</v>
      </c>
      <c r="S52" s="7"/>
      <c r="T52" s="39" t="s">
        <v>773</v>
      </c>
    </row>
    <row r="53" spans="1:20" ht="56.25" customHeight="1">
      <c r="A53" s="7" t="s">
        <v>158</v>
      </c>
      <c r="B53" s="7">
        <v>51</v>
      </c>
      <c r="C53" s="7" t="s">
        <v>33</v>
      </c>
      <c r="D53" s="39" t="s">
        <v>370</v>
      </c>
      <c r="E53" s="7" t="s">
        <v>371</v>
      </c>
      <c r="F53" s="7" t="s">
        <v>301</v>
      </c>
      <c r="G53" s="7">
        <v>8</v>
      </c>
      <c r="H53" s="7">
        <v>4</v>
      </c>
      <c r="I53" s="7">
        <v>0</v>
      </c>
      <c r="J53" s="7">
        <v>3</v>
      </c>
      <c r="K53" s="7">
        <v>2</v>
      </c>
      <c r="L53" s="7">
        <v>5</v>
      </c>
      <c r="M53" s="7">
        <v>0</v>
      </c>
      <c r="N53" s="7">
        <v>10</v>
      </c>
      <c r="O53" s="34">
        <v>24</v>
      </c>
      <c r="P53" s="7">
        <v>0</v>
      </c>
      <c r="Q53" s="34">
        <v>24</v>
      </c>
      <c r="R53" s="7" t="s">
        <v>2177</v>
      </c>
      <c r="S53" s="7"/>
      <c r="T53" s="39" t="s">
        <v>344</v>
      </c>
    </row>
    <row r="54" spans="1:20" ht="94.5">
      <c r="A54" s="7" t="s">
        <v>158</v>
      </c>
      <c r="B54" s="7">
        <v>52</v>
      </c>
      <c r="C54" s="7" t="s">
        <v>33</v>
      </c>
      <c r="D54" s="14" t="s">
        <v>1603</v>
      </c>
      <c r="E54" s="10" t="s">
        <v>1604</v>
      </c>
      <c r="F54" s="21" t="s">
        <v>1465</v>
      </c>
      <c r="G54" s="7">
        <v>8</v>
      </c>
      <c r="H54" s="28">
        <v>4</v>
      </c>
      <c r="I54" s="28">
        <v>4</v>
      </c>
      <c r="J54" s="28">
        <v>4</v>
      </c>
      <c r="K54" s="28">
        <v>4</v>
      </c>
      <c r="L54" s="28">
        <v>4</v>
      </c>
      <c r="M54" s="28">
        <v>2</v>
      </c>
      <c r="N54" s="28">
        <v>2</v>
      </c>
      <c r="O54" s="35">
        <v>24</v>
      </c>
      <c r="P54" s="7">
        <v>0</v>
      </c>
      <c r="Q54" s="35">
        <v>24</v>
      </c>
      <c r="R54" s="7" t="s">
        <v>2177</v>
      </c>
      <c r="S54" s="28"/>
      <c r="T54" s="135" t="s">
        <v>1524</v>
      </c>
    </row>
    <row r="55" spans="1:20" ht="63">
      <c r="A55" s="7" t="s">
        <v>158</v>
      </c>
      <c r="B55" s="7">
        <v>53</v>
      </c>
      <c r="C55" s="7" t="s">
        <v>33</v>
      </c>
      <c r="D55" s="41" t="s">
        <v>1768</v>
      </c>
      <c r="E55" s="7" t="s">
        <v>1769</v>
      </c>
      <c r="F55" s="7" t="s">
        <v>1735</v>
      </c>
      <c r="G55" s="7" t="s">
        <v>1761</v>
      </c>
      <c r="H55" s="7">
        <v>2</v>
      </c>
      <c r="I55" s="7">
        <v>5</v>
      </c>
      <c r="J55" s="7">
        <v>3</v>
      </c>
      <c r="K55" s="7">
        <v>2</v>
      </c>
      <c r="L55" s="7">
        <v>2</v>
      </c>
      <c r="M55" s="7">
        <v>2</v>
      </c>
      <c r="N55" s="7">
        <v>8</v>
      </c>
      <c r="O55" s="34">
        <v>24</v>
      </c>
      <c r="P55" s="7">
        <v>0</v>
      </c>
      <c r="Q55" s="34">
        <v>24</v>
      </c>
      <c r="R55" s="7" t="s">
        <v>2177</v>
      </c>
      <c r="S55" s="7"/>
      <c r="T55" s="39" t="s">
        <v>1676</v>
      </c>
    </row>
    <row r="56" spans="1:20" ht="63">
      <c r="A56" s="7" t="s">
        <v>158</v>
      </c>
      <c r="B56" s="7">
        <v>54</v>
      </c>
      <c r="C56" s="7" t="s">
        <v>33</v>
      </c>
      <c r="D56" s="13" t="s">
        <v>106</v>
      </c>
      <c r="E56" s="13" t="s">
        <v>2140</v>
      </c>
      <c r="F56" s="21" t="s">
        <v>2132</v>
      </c>
      <c r="G56" s="21">
        <v>8</v>
      </c>
      <c r="H56" s="21">
        <v>1</v>
      </c>
      <c r="I56" s="21">
        <v>0</v>
      </c>
      <c r="J56" s="21">
        <v>3</v>
      </c>
      <c r="K56" s="21">
        <v>1</v>
      </c>
      <c r="L56" s="21">
        <v>4</v>
      </c>
      <c r="M56" s="21">
        <v>5</v>
      </c>
      <c r="N56" s="21">
        <v>10</v>
      </c>
      <c r="O56" s="34">
        <f>SUM(H56:N56)</f>
        <v>24</v>
      </c>
      <c r="P56" s="7">
        <v>0</v>
      </c>
      <c r="Q56" s="34">
        <f>SUM(O56:P56)</f>
        <v>24</v>
      </c>
      <c r="R56" s="7" t="s">
        <v>2177</v>
      </c>
      <c r="S56" s="21"/>
      <c r="T56" s="13" t="s">
        <v>2135</v>
      </c>
    </row>
    <row r="57" spans="1:20" ht="46.5" customHeight="1">
      <c r="A57" s="7" t="s">
        <v>158</v>
      </c>
      <c r="B57" s="7">
        <v>55</v>
      </c>
      <c r="C57" s="7" t="s">
        <v>33</v>
      </c>
      <c r="D57" s="15" t="s">
        <v>109</v>
      </c>
      <c r="E57" s="21" t="s">
        <v>2141</v>
      </c>
      <c r="F57" s="21" t="s">
        <v>2132</v>
      </c>
      <c r="G57" s="21">
        <v>8</v>
      </c>
      <c r="H57" s="21">
        <v>1</v>
      </c>
      <c r="I57" s="21">
        <v>5</v>
      </c>
      <c r="J57" s="21">
        <v>2</v>
      </c>
      <c r="K57" s="21">
        <v>1</v>
      </c>
      <c r="L57" s="21">
        <v>3</v>
      </c>
      <c r="M57" s="21">
        <v>2</v>
      </c>
      <c r="N57" s="21">
        <v>10</v>
      </c>
      <c r="O57" s="34">
        <f>SUM(H57:N57)</f>
        <v>24</v>
      </c>
      <c r="P57" s="7">
        <v>0</v>
      </c>
      <c r="Q57" s="34">
        <f>SUM(O57:P57)</f>
        <v>24</v>
      </c>
      <c r="R57" s="7" t="s">
        <v>2177</v>
      </c>
      <c r="S57" s="21"/>
      <c r="T57" s="13" t="s">
        <v>2135</v>
      </c>
    </row>
    <row r="58" spans="1:20" ht="31.5">
      <c r="A58" s="7" t="s">
        <v>158</v>
      </c>
      <c r="B58" s="7">
        <v>56</v>
      </c>
      <c r="C58" s="7" t="s">
        <v>33</v>
      </c>
      <c r="D58" s="41" t="s">
        <v>969</v>
      </c>
      <c r="E58" s="7" t="s">
        <v>970</v>
      </c>
      <c r="F58" s="7" t="s">
        <v>921</v>
      </c>
      <c r="G58" s="7" t="s">
        <v>108</v>
      </c>
      <c r="H58" s="7">
        <v>4</v>
      </c>
      <c r="I58" s="7">
        <v>1</v>
      </c>
      <c r="J58" s="7">
        <v>3</v>
      </c>
      <c r="K58" s="7">
        <v>2</v>
      </c>
      <c r="L58" s="7">
        <v>5</v>
      </c>
      <c r="M58" s="7">
        <v>0</v>
      </c>
      <c r="N58" s="7">
        <v>8.5</v>
      </c>
      <c r="O58" s="34">
        <f>SUM(H58:N58)</f>
        <v>23.5</v>
      </c>
      <c r="P58" s="7">
        <v>0</v>
      </c>
      <c r="Q58" s="34">
        <f>O58</f>
        <v>23.5</v>
      </c>
      <c r="R58" s="7" t="s">
        <v>2177</v>
      </c>
      <c r="S58" s="7"/>
      <c r="T58" s="39" t="s">
        <v>962</v>
      </c>
    </row>
    <row r="59" spans="1:20" ht="110.25">
      <c r="A59" s="7" t="s">
        <v>158</v>
      </c>
      <c r="B59" s="7">
        <v>57</v>
      </c>
      <c r="C59" s="7" t="s">
        <v>33</v>
      </c>
      <c r="D59" s="41" t="s">
        <v>270</v>
      </c>
      <c r="E59" s="7" t="s">
        <v>271</v>
      </c>
      <c r="F59" s="7" t="s">
        <v>211</v>
      </c>
      <c r="G59" s="7" t="s">
        <v>272</v>
      </c>
      <c r="H59" s="7">
        <v>0</v>
      </c>
      <c r="I59" s="7">
        <v>5</v>
      </c>
      <c r="J59" s="7">
        <v>4</v>
      </c>
      <c r="K59" s="7">
        <v>0</v>
      </c>
      <c r="L59" s="7">
        <v>4</v>
      </c>
      <c r="M59" s="7">
        <v>0</v>
      </c>
      <c r="N59" s="7">
        <v>10</v>
      </c>
      <c r="O59" s="34">
        <f>SUM(H59:N59)</f>
        <v>23</v>
      </c>
      <c r="P59" s="7">
        <v>0</v>
      </c>
      <c r="Q59" s="34">
        <v>23</v>
      </c>
      <c r="R59" s="7" t="s">
        <v>2177</v>
      </c>
      <c r="S59" s="7"/>
      <c r="T59" s="39" t="s">
        <v>252</v>
      </c>
    </row>
    <row r="60" spans="1:20" ht="56.25" customHeight="1">
      <c r="A60" s="7" t="s">
        <v>158</v>
      </c>
      <c r="B60" s="7">
        <v>58</v>
      </c>
      <c r="C60" s="7" t="s">
        <v>33</v>
      </c>
      <c r="D60" s="41" t="s">
        <v>965</v>
      </c>
      <c r="E60" s="7" t="s">
        <v>966</v>
      </c>
      <c r="F60" s="7" t="s">
        <v>921</v>
      </c>
      <c r="G60" s="7" t="s">
        <v>111</v>
      </c>
      <c r="H60" s="7">
        <v>1</v>
      </c>
      <c r="I60" s="7">
        <v>3</v>
      </c>
      <c r="J60" s="7">
        <v>3</v>
      </c>
      <c r="K60" s="7">
        <v>0</v>
      </c>
      <c r="L60" s="7">
        <v>5</v>
      </c>
      <c r="M60" s="7">
        <v>3</v>
      </c>
      <c r="N60" s="7">
        <v>8</v>
      </c>
      <c r="O60" s="34">
        <f>SUM(H60:N60)</f>
        <v>23</v>
      </c>
      <c r="P60" s="7">
        <v>0</v>
      </c>
      <c r="Q60" s="34">
        <f>O60</f>
        <v>23</v>
      </c>
      <c r="R60" s="7" t="s">
        <v>2177</v>
      </c>
      <c r="S60" s="7"/>
      <c r="T60" s="39" t="s">
        <v>943</v>
      </c>
    </row>
    <row r="61" spans="1:20" ht="94.5">
      <c r="A61" s="7" t="s">
        <v>158</v>
      </c>
      <c r="B61" s="7">
        <v>59</v>
      </c>
      <c r="C61" s="7" t="s">
        <v>33</v>
      </c>
      <c r="D61" s="14" t="s">
        <v>1593</v>
      </c>
      <c r="E61" s="10" t="s">
        <v>1594</v>
      </c>
      <c r="F61" s="21" t="s">
        <v>1465</v>
      </c>
      <c r="G61" s="7">
        <v>8</v>
      </c>
      <c r="H61" s="7">
        <v>4</v>
      </c>
      <c r="I61" s="7">
        <v>4</v>
      </c>
      <c r="J61" s="7">
        <v>4</v>
      </c>
      <c r="K61" s="7">
        <v>4</v>
      </c>
      <c r="L61" s="7">
        <v>3</v>
      </c>
      <c r="M61" s="7">
        <v>2</v>
      </c>
      <c r="N61" s="7">
        <v>2</v>
      </c>
      <c r="O61" s="34">
        <v>23</v>
      </c>
      <c r="P61" s="7">
        <v>0</v>
      </c>
      <c r="Q61" s="34">
        <v>23</v>
      </c>
      <c r="R61" s="7" t="s">
        <v>2177</v>
      </c>
      <c r="S61" s="7"/>
      <c r="T61" s="39" t="s">
        <v>1524</v>
      </c>
    </row>
    <row r="62" spans="1:20" ht="141.75">
      <c r="A62" s="7" t="s">
        <v>158</v>
      </c>
      <c r="B62" s="7">
        <v>60</v>
      </c>
      <c r="C62" s="7" t="s">
        <v>33</v>
      </c>
      <c r="D62" s="41" t="s">
        <v>185</v>
      </c>
      <c r="E62" s="7" t="s">
        <v>186</v>
      </c>
      <c r="F62" s="10" t="s">
        <v>148</v>
      </c>
      <c r="G62" s="7" t="s">
        <v>111</v>
      </c>
      <c r="H62" s="7">
        <v>2</v>
      </c>
      <c r="I62" s="7">
        <v>2</v>
      </c>
      <c r="J62" s="7">
        <v>0</v>
      </c>
      <c r="K62" s="7">
        <v>4</v>
      </c>
      <c r="L62" s="7">
        <v>5</v>
      </c>
      <c r="M62" s="7">
        <v>0</v>
      </c>
      <c r="N62" s="7">
        <v>9.5</v>
      </c>
      <c r="O62" s="34">
        <v>22.5</v>
      </c>
      <c r="P62" s="7">
        <v>0</v>
      </c>
      <c r="Q62" s="34">
        <v>22.5</v>
      </c>
      <c r="R62" s="7" t="s">
        <v>2177</v>
      </c>
      <c r="S62" s="7"/>
      <c r="T62" s="39" t="s">
        <v>184</v>
      </c>
    </row>
    <row r="63" spans="1:20" ht="63">
      <c r="A63" s="7" t="s">
        <v>158</v>
      </c>
      <c r="B63" s="7">
        <v>61</v>
      </c>
      <c r="C63" s="7" t="s">
        <v>33</v>
      </c>
      <c r="D63" s="41" t="s">
        <v>1116</v>
      </c>
      <c r="E63" s="7" t="s">
        <v>1117</v>
      </c>
      <c r="F63" s="7" t="s">
        <v>1047</v>
      </c>
      <c r="G63" s="7" t="s">
        <v>1115</v>
      </c>
      <c r="H63" s="7">
        <v>3</v>
      </c>
      <c r="I63" s="7">
        <v>2</v>
      </c>
      <c r="J63" s="7">
        <v>2</v>
      </c>
      <c r="K63" s="7">
        <v>1</v>
      </c>
      <c r="L63" s="7">
        <v>1</v>
      </c>
      <c r="M63" s="7">
        <v>4</v>
      </c>
      <c r="N63" s="7">
        <v>9.5</v>
      </c>
      <c r="O63" s="34">
        <v>22.5</v>
      </c>
      <c r="P63" s="7">
        <v>0</v>
      </c>
      <c r="Q63" s="34">
        <v>22.5</v>
      </c>
      <c r="R63" s="7" t="s">
        <v>2177</v>
      </c>
      <c r="S63" s="7"/>
      <c r="T63" s="39" t="s">
        <v>1085</v>
      </c>
    </row>
    <row r="64" spans="1:20" ht="31.5">
      <c r="A64" s="7" t="s">
        <v>158</v>
      </c>
      <c r="B64" s="7">
        <v>62</v>
      </c>
      <c r="C64" s="7" t="s">
        <v>33</v>
      </c>
      <c r="D64" s="42" t="s">
        <v>967</v>
      </c>
      <c r="E64" s="7" t="s">
        <v>968</v>
      </c>
      <c r="F64" s="7" t="s">
        <v>921</v>
      </c>
      <c r="G64" s="39" t="s">
        <v>108</v>
      </c>
      <c r="H64" s="7">
        <v>0</v>
      </c>
      <c r="I64" s="7">
        <v>0.5</v>
      </c>
      <c r="J64" s="7">
        <v>3</v>
      </c>
      <c r="K64" s="7">
        <v>2</v>
      </c>
      <c r="L64" s="7">
        <v>3</v>
      </c>
      <c r="M64" s="7">
        <v>7</v>
      </c>
      <c r="N64" s="7">
        <v>6.5</v>
      </c>
      <c r="O64" s="34">
        <f>SUM(H64:N64)</f>
        <v>22</v>
      </c>
      <c r="P64" s="7">
        <v>0</v>
      </c>
      <c r="Q64" s="34">
        <f>O64</f>
        <v>22</v>
      </c>
      <c r="R64" s="7" t="s">
        <v>2177</v>
      </c>
      <c r="S64" s="7"/>
      <c r="T64" s="39" t="s">
        <v>962</v>
      </c>
    </row>
    <row r="65" spans="1:20" ht="94.5">
      <c r="A65" s="7" t="s">
        <v>158</v>
      </c>
      <c r="B65" s="7">
        <v>63</v>
      </c>
      <c r="C65" s="7" t="s">
        <v>33</v>
      </c>
      <c r="D65" s="14" t="s">
        <v>1585</v>
      </c>
      <c r="E65" s="10" t="s">
        <v>1586</v>
      </c>
      <c r="F65" s="21" t="s">
        <v>1465</v>
      </c>
      <c r="G65" s="7">
        <v>8</v>
      </c>
      <c r="H65" s="7">
        <v>2</v>
      </c>
      <c r="I65" s="7">
        <v>4</v>
      </c>
      <c r="J65" s="7">
        <v>4</v>
      </c>
      <c r="K65" s="7">
        <v>3</v>
      </c>
      <c r="L65" s="7">
        <v>3</v>
      </c>
      <c r="M65" s="7">
        <v>3</v>
      </c>
      <c r="N65" s="7">
        <v>3</v>
      </c>
      <c r="O65" s="34">
        <v>22</v>
      </c>
      <c r="P65" s="7">
        <v>0</v>
      </c>
      <c r="Q65" s="34">
        <v>22</v>
      </c>
      <c r="R65" s="7" t="s">
        <v>2177</v>
      </c>
      <c r="S65" s="7"/>
      <c r="T65" s="39" t="s">
        <v>1524</v>
      </c>
    </row>
    <row r="66" spans="1:20" ht="50.25" customHeight="1">
      <c r="A66" s="7" t="s">
        <v>158</v>
      </c>
      <c r="B66" s="7">
        <v>64</v>
      </c>
      <c r="C66" s="7" t="s">
        <v>33</v>
      </c>
      <c r="D66" s="14" t="s">
        <v>1587</v>
      </c>
      <c r="E66" s="10" t="s">
        <v>1588</v>
      </c>
      <c r="F66" s="21" t="s">
        <v>1465</v>
      </c>
      <c r="G66" s="7">
        <v>8</v>
      </c>
      <c r="H66" s="7">
        <v>2</v>
      </c>
      <c r="I66" s="7">
        <v>4</v>
      </c>
      <c r="J66" s="7">
        <v>4</v>
      </c>
      <c r="K66" s="7">
        <v>3</v>
      </c>
      <c r="L66" s="7">
        <v>3</v>
      </c>
      <c r="M66" s="7">
        <v>3</v>
      </c>
      <c r="N66" s="7">
        <v>3</v>
      </c>
      <c r="O66" s="34">
        <v>22</v>
      </c>
      <c r="P66" s="7">
        <v>0</v>
      </c>
      <c r="Q66" s="34">
        <v>22</v>
      </c>
      <c r="R66" s="7" t="s">
        <v>2177</v>
      </c>
      <c r="S66" s="7"/>
      <c r="T66" s="39" t="s">
        <v>1524</v>
      </c>
    </row>
    <row r="67" spans="1:20" ht="50.25" customHeight="1">
      <c r="A67" s="7" t="s">
        <v>158</v>
      </c>
      <c r="B67" s="7">
        <v>65</v>
      </c>
      <c r="C67" s="7" t="s">
        <v>33</v>
      </c>
      <c r="D67" s="14" t="s">
        <v>1601</v>
      </c>
      <c r="E67" s="10" t="s">
        <v>1602</v>
      </c>
      <c r="F67" s="21" t="s">
        <v>1465</v>
      </c>
      <c r="G67" s="7">
        <v>8</v>
      </c>
      <c r="H67" s="28">
        <v>4</v>
      </c>
      <c r="I67" s="28">
        <v>4</v>
      </c>
      <c r="J67" s="28">
        <v>4</v>
      </c>
      <c r="K67" s="28">
        <v>4</v>
      </c>
      <c r="L67" s="28">
        <v>4</v>
      </c>
      <c r="M67" s="28">
        <v>1</v>
      </c>
      <c r="N67" s="28">
        <v>1</v>
      </c>
      <c r="O67" s="35">
        <v>22</v>
      </c>
      <c r="P67" s="7">
        <v>0</v>
      </c>
      <c r="Q67" s="35">
        <v>22</v>
      </c>
      <c r="R67" s="7" t="s">
        <v>2177</v>
      </c>
      <c r="S67" s="28"/>
      <c r="T67" s="135" t="s">
        <v>1524</v>
      </c>
    </row>
    <row r="68" spans="1:20" ht="50.25" customHeight="1">
      <c r="A68" s="7" t="s">
        <v>158</v>
      </c>
      <c r="B68" s="7">
        <v>66</v>
      </c>
      <c r="C68" s="7" t="s">
        <v>33</v>
      </c>
      <c r="D68" s="42" t="s">
        <v>1118</v>
      </c>
      <c r="E68" s="7" t="s">
        <v>1119</v>
      </c>
      <c r="F68" s="7" t="s">
        <v>1047</v>
      </c>
      <c r="G68" s="39" t="s">
        <v>1115</v>
      </c>
      <c r="H68" s="7">
        <v>1</v>
      </c>
      <c r="I68" s="7">
        <v>1</v>
      </c>
      <c r="J68" s="7">
        <v>5</v>
      </c>
      <c r="K68" s="7">
        <v>2</v>
      </c>
      <c r="L68" s="7">
        <v>2</v>
      </c>
      <c r="M68" s="7">
        <v>2</v>
      </c>
      <c r="N68" s="7">
        <v>6.5</v>
      </c>
      <c r="O68" s="34">
        <v>21.5</v>
      </c>
      <c r="P68" s="7">
        <v>0</v>
      </c>
      <c r="Q68" s="34">
        <v>21.5</v>
      </c>
      <c r="R68" s="7" t="s">
        <v>2177</v>
      </c>
      <c r="S68" s="7"/>
      <c r="T68" s="39" t="s">
        <v>1085</v>
      </c>
    </row>
    <row r="69" spans="1:20" s="2" customFormat="1" ht="31.5">
      <c r="A69" s="7" t="s">
        <v>158</v>
      </c>
      <c r="B69" s="7">
        <v>67</v>
      </c>
      <c r="C69" s="7" t="s">
        <v>33</v>
      </c>
      <c r="D69" s="41" t="s">
        <v>1328</v>
      </c>
      <c r="E69" s="7" t="s">
        <v>1329</v>
      </c>
      <c r="F69" s="7" t="s">
        <v>1238</v>
      </c>
      <c r="G69" s="7" t="s">
        <v>111</v>
      </c>
      <c r="H69" s="7">
        <v>4</v>
      </c>
      <c r="I69" s="7">
        <v>1</v>
      </c>
      <c r="J69" s="7">
        <v>3</v>
      </c>
      <c r="K69" s="7">
        <v>2</v>
      </c>
      <c r="L69" s="7">
        <v>1</v>
      </c>
      <c r="M69" s="7">
        <v>2</v>
      </c>
      <c r="N69" s="7">
        <v>8.5</v>
      </c>
      <c r="O69" s="34">
        <v>21.5</v>
      </c>
      <c r="P69" s="7">
        <v>0</v>
      </c>
      <c r="Q69" s="34">
        <v>21.5</v>
      </c>
      <c r="R69" s="7" t="s">
        <v>2177</v>
      </c>
      <c r="S69" s="7"/>
      <c r="T69" s="39" t="s">
        <v>1267</v>
      </c>
    </row>
    <row r="70" spans="1:20" s="2" customFormat="1" ht="64.5" customHeight="1">
      <c r="A70" s="7" t="s">
        <v>158</v>
      </c>
      <c r="B70" s="7">
        <v>68</v>
      </c>
      <c r="C70" s="7" t="s">
        <v>33</v>
      </c>
      <c r="D70" s="42" t="s">
        <v>1326</v>
      </c>
      <c r="E70" s="7" t="s">
        <v>1327</v>
      </c>
      <c r="F70" s="7" t="s">
        <v>1238</v>
      </c>
      <c r="G70" s="39" t="s">
        <v>108</v>
      </c>
      <c r="H70" s="7">
        <v>0</v>
      </c>
      <c r="I70" s="7">
        <v>1</v>
      </c>
      <c r="J70" s="7">
        <v>1</v>
      </c>
      <c r="K70" s="7">
        <v>3</v>
      </c>
      <c r="L70" s="7">
        <v>4</v>
      </c>
      <c r="M70" s="7">
        <v>5</v>
      </c>
      <c r="N70" s="7">
        <v>7.5</v>
      </c>
      <c r="O70" s="34">
        <v>20.5</v>
      </c>
      <c r="P70" s="7">
        <v>0</v>
      </c>
      <c r="Q70" s="34">
        <v>20.5</v>
      </c>
      <c r="R70" s="7" t="s">
        <v>2177</v>
      </c>
      <c r="S70" s="7"/>
      <c r="T70" s="39" t="s">
        <v>1239</v>
      </c>
    </row>
    <row r="71" spans="1:20" ht="110.25">
      <c r="A71" s="7" t="s">
        <v>158</v>
      </c>
      <c r="B71" s="7">
        <v>69</v>
      </c>
      <c r="C71" s="7" t="s">
        <v>33</v>
      </c>
      <c r="D71" s="41" t="s">
        <v>595</v>
      </c>
      <c r="E71" s="7" t="s">
        <v>596</v>
      </c>
      <c r="F71" s="8" t="s">
        <v>535</v>
      </c>
      <c r="G71" s="7">
        <v>8</v>
      </c>
      <c r="H71" s="7">
        <v>2</v>
      </c>
      <c r="I71" s="7">
        <v>0</v>
      </c>
      <c r="J71" s="7">
        <v>5</v>
      </c>
      <c r="K71" s="7">
        <v>1</v>
      </c>
      <c r="L71" s="7">
        <v>2</v>
      </c>
      <c r="M71" s="7">
        <v>5</v>
      </c>
      <c r="N71" s="7">
        <v>5</v>
      </c>
      <c r="O71" s="34">
        <v>20</v>
      </c>
      <c r="P71" s="7">
        <v>0</v>
      </c>
      <c r="Q71" s="34">
        <v>20</v>
      </c>
      <c r="R71" s="7" t="s">
        <v>2177</v>
      </c>
      <c r="S71" s="7"/>
      <c r="T71" s="39" t="s">
        <v>554</v>
      </c>
    </row>
    <row r="72" spans="1:20" ht="94.5">
      <c r="A72" s="7" t="s">
        <v>158</v>
      </c>
      <c r="B72" s="7">
        <v>70</v>
      </c>
      <c r="C72" s="7" t="s">
        <v>33</v>
      </c>
      <c r="D72" s="14" t="s">
        <v>1581</v>
      </c>
      <c r="E72" s="19" t="s">
        <v>1582</v>
      </c>
      <c r="F72" s="21" t="s">
        <v>1465</v>
      </c>
      <c r="G72" s="7">
        <v>8</v>
      </c>
      <c r="H72" s="7">
        <v>4</v>
      </c>
      <c r="I72" s="7">
        <v>4</v>
      </c>
      <c r="J72" s="7">
        <v>4</v>
      </c>
      <c r="K72" s="7">
        <v>2</v>
      </c>
      <c r="L72" s="7">
        <v>2</v>
      </c>
      <c r="M72" s="7">
        <v>2</v>
      </c>
      <c r="N72" s="7">
        <v>2</v>
      </c>
      <c r="O72" s="34">
        <v>20</v>
      </c>
      <c r="P72" s="7">
        <v>0</v>
      </c>
      <c r="Q72" s="34">
        <v>20</v>
      </c>
      <c r="R72" s="7" t="s">
        <v>2177</v>
      </c>
      <c r="S72" s="7"/>
      <c r="T72" s="39" t="s">
        <v>1524</v>
      </c>
    </row>
    <row r="73" spans="1:20" ht="94.5">
      <c r="A73" s="7" t="s">
        <v>158</v>
      </c>
      <c r="B73" s="7">
        <v>71</v>
      </c>
      <c r="C73" s="7" t="s">
        <v>33</v>
      </c>
      <c r="D73" s="14" t="s">
        <v>1583</v>
      </c>
      <c r="E73" s="19" t="s">
        <v>1584</v>
      </c>
      <c r="F73" s="21" t="s">
        <v>1465</v>
      </c>
      <c r="G73" s="7">
        <v>8</v>
      </c>
      <c r="H73" s="7">
        <v>3</v>
      </c>
      <c r="I73" s="7">
        <v>4</v>
      </c>
      <c r="J73" s="7">
        <v>3</v>
      </c>
      <c r="K73" s="7">
        <v>3</v>
      </c>
      <c r="L73" s="7">
        <v>3</v>
      </c>
      <c r="M73" s="7">
        <v>2</v>
      </c>
      <c r="N73" s="7">
        <v>2</v>
      </c>
      <c r="O73" s="34">
        <v>20</v>
      </c>
      <c r="P73" s="7">
        <v>0</v>
      </c>
      <c r="Q73" s="34">
        <v>20</v>
      </c>
      <c r="R73" s="7" t="s">
        <v>2177</v>
      </c>
      <c r="S73" s="7"/>
      <c r="T73" s="39" t="s">
        <v>1524</v>
      </c>
    </row>
    <row r="74" spans="1:20" ht="94.5">
      <c r="A74" s="7" t="s">
        <v>158</v>
      </c>
      <c r="B74" s="7">
        <v>72</v>
      </c>
      <c r="C74" s="7" t="s">
        <v>33</v>
      </c>
      <c r="D74" s="14" t="s">
        <v>1589</v>
      </c>
      <c r="E74" s="10" t="s">
        <v>1590</v>
      </c>
      <c r="F74" s="21" t="s">
        <v>1465</v>
      </c>
      <c r="G74" s="7">
        <v>8</v>
      </c>
      <c r="H74" s="7">
        <v>2</v>
      </c>
      <c r="I74" s="7">
        <v>3</v>
      </c>
      <c r="J74" s="7">
        <v>3</v>
      </c>
      <c r="K74" s="7">
        <v>4</v>
      </c>
      <c r="L74" s="7">
        <v>4</v>
      </c>
      <c r="M74" s="7">
        <v>2</v>
      </c>
      <c r="N74" s="7">
        <v>2</v>
      </c>
      <c r="O74" s="34">
        <v>20</v>
      </c>
      <c r="P74" s="7">
        <v>0</v>
      </c>
      <c r="Q74" s="34">
        <v>20</v>
      </c>
      <c r="R74" s="7" t="s">
        <v>2177</v>
      </c>
      <c r="S74" s="7"/>
      <c r="T74" s="39" t="s">
        <v>1524</v>
      </c>
    </row>
    <row r="75" spans="1:20" ht="56.25" customHeight="1">
      <c r="A75" s="7" t="s">
        <v>158</v>
      </c>
      <c r="B75" s="7">
        <v>73</v>
      </c>
      <c r="C75" s="7" t="s">
        <v>33</v>
      </c>
      <c r="D75" s="41" t="s">
        <v>971</v>
      </c>
      <c r="E75" s="7" t="s">
        <v>972</v>
      </c>
      <c r="F75" s="7" t="s">
        <v>921</v>
      </c>
      <c r="G75" s="7" t="s">
        <v>108</v>
      </c>
      <c r="H75" s="7">
        <v>1</v>
      </c>
      <c r="I75" s="7">
        <v>5</v>
      </c>
      <c r="J75" s="7">
        <v>5</v>
      </c>
      <c r="K75" s="7">
        <v>0</v>
      </c>
      <c r="L75" s="7">
        <v>0</v>
      </c>
      <c r="M75" s="7">
        <v>3</v>
      </c>
      <c r="N75" s="7">
        <v>5.5</v>
      </c>
      <c r="O75" s="34">
        <f>SUM(H75:N75)</f>
        <v>19.5</v>
      </c>
      <c r="P75" s="7">
        <v>0</v>
      </c>
      <c r="Q75" s="34">
        <f>O75</f>
        <v>19.5</v>
      </c>
      <c r="R75" s="7" t="s">
        <v>2177</v>
      </c>
      <c r="S75" s="7"/>
      <c r="T75" s="39" t="s">
        <v>962</v>
      </c>
    </row>
    <row r="76" spans="1:20" ht="47.25">
      <c r="A76" s="7" t="s">
        <v>158</v>
      </c>
      <c r="B76" s="7">
        <v>74</v>
      </c>
      <c r="C76" s="7" t="s">
        <v>33</v>
      </c>
      <c r="D76" s="147" t="s">
        <v>2022</v>
      </c>
      <c r="E76" s="129" t="s">
        <v>2023</v>
      </c>
      <c r="F76" s="129" t="s">
        <v>2002</v>
      </c>
      <c r="G76" s="129" t="s">
        <v>275</v>
      </c>
      <c r="H76" s="129">
        <v>0</v>
      </c>
      <c r="I76" s="129">
        <v>0.5</v>
      </c>
      <c r="J76" s="129">
        <v>5</v>
      </c>
      <c r="K76" s="129">
        <v>1</v>
      </c>
      <c r="L76" s="129">
        <v>0</v>
      </c>
      <c r="M76" s="129">
        <v>4</v>
      </c>
      <c r="N76" s="129">
        <v>9</v>
      </c>
      <c r="O76" s="133">
        <v>19.5</v>
      </c>
      <c r="P76" s="7">
        <v>0</v>
      </c>
      <c r="Q76" s="133">
        <v>19.5</v>
      </c>
      <c r="R76" s="7" t="s">
        <v>2177</v>
      </c>
      <c r="S76" s="129"/>
      <c r="T76" s="102" t="s">
        <v>2173</v>
      </c>
    </row>
    <row r="77" spans="1:20" ht="63">
      <c r="A77" s="7" t="s">
        <v>158</v>
      </c>
      <c r="B77" s="7">
        <v>75</v>
      </c>
      <c r="C77" s="7" t="s">
        <v>33</v>
      </c>
      <c r="D77" s="41" t="s">
        <v>1120</v>
      </c>
      <c r="E77" s="7" t="s">
        <v>1121</v>
      </c>
      <c r="F77" s="7" t="s">
        <v>1047</v>
      </c>
      <c r="G77" s="7" t="s">
        <v>1115</v>
      </c>
      <c r="H77" s="7">
        <v>1</v>
      </c>
      <c r="I77" s="7">
        <v>3</v>
      </c>
      <c r="J77" s="7">
        <v>3</v>
      </c>
      <c r="K77" s="7">
        <v>1</v>
      </c>
      <c r="L77" s="7">
        <v>0</v>
      </c>
      <c r="M77" s="7">
        <v>3</v>
      </c>
      <c r="N77" s="7">
        <v>8</v>
      </c>
      <c r="O77" s="34">
        <v>19</v>
      </c>
      <c r="P77" s="7">
        <v>0</v>
      </c>
      <c r="Q77" s="34">
        <v>19</v>
      </c>
      <c r="R77" s="7" t="s">
        <v>2177</v>
      </c>
      <c r="S77" s="7"/>
      <c r="T77" s="39" t="s">
        <v>1085</v>
      </c>
    </row>
    <row r="78" spans="1:20" ht="31.5">
      <c r="A78" s="7" t="s">
        <v>158</v>
      </c>
      <c r="B78" s="7">
        <v>76</v>
      </c>
      <c r="C78" s="7" t="s">
        <v>33</v>
      </c>
      <c r="D78" s="41" t="s">
        <v>1324</v>
      </c>
      <c r="E78" s="7" t="s">
        <v>1325</v>
      </c>
      <c r="F78" s="7" t="s">
        <v>1238</v>
      </c>
      <c r="G78" s="7" t="s">
        <v>108</v>
      </c>
      <c r="H78" s="7">
        <v>0</v>
      </c>
      <c r="I78" s="7">
        <v>1</v>
      </c>
      <c r="J78" s="7">
        <v>1</v>
      </c>
      <c r="K78" s="7">
        <v>3</v>
      </c>
      <c r="L78" s="7">
        <v>4</v>
      </c>
      <c r="M78" s="7">
        <v>2</v>
      </c>
      <c r="N78" s="7">
        <v>8</v>
      </c>
      <c r="O78" s="34">
        <v>19</v>
      </c>
      <c r="P78" s="7">
        <v>0</v>
      </c>
      <c r="Q78" s="34">
        <v>19</v>
      </c>
      <c r="R78" s="7" t="s">
        <v>2177</v>
      </c>
      <c r="S78" s="7"/>
      <c r="T78" s="39" t="s">
        <v>1239</v>
      </c>
    </row>
    <row r="79" spans="1:20" ht="110.25">
      <c r="A79" s="7" t="s">
        <v>158</v>
      </c>
      <c r="B79" s="7">
        <v>77</v>
      </c>
      <c r="C79" s="7" t="s">
        <v>33</v>
      </c>
      <c r="D79" s="7" t="s">
        <v>1443</v>
      </c>
      <c r="E79" s="8" t="s">
        <v>1444</v>
      </c>
      <c r="F79" s="7" t="s">
        <v>1398</v>
      </c>
      <c r="G79" s="39" t="s">
        <v>275</v>
      </c>
      <c r="H79" s="7">
        <v>2</v>
      </c>
      <c r="I79" s="7">
        <v>1</v>
      </c>
      <c r="J79" s="7">
        <v>3</v>
      </c>
      <c r="K79" s="7">
        <v>2</v>
      </c>
      <c r="L79" s="7">
        <v>2</v>
      </c>
      <c r="M79" s="7">
        <v>1</v>
      </c>
      <c r="N79" s="7">
        <v>8</v>
      </c>
      <c r="O79" s="34">
        <v>19</v>
      </c>
      <c r="P79" s="7">
        <v>0</v>
      </c>
      <c r="Q79" s="34">
        <v>19</v>
      </c>
      <c r="R79" s="7" t="s">
        <v>2177</v>
      </c>
      <c r="S79" s="7"/>
      <c r="T79" s="39" t="s">
        <v>1442</v>
      </c>
    </row>
    <row r="80" spans="1:20" ht="110.25">
      <c r="A80" s="7" t="s">
        <v>158</v>
      </c>
      <c r="B80" s="7">
        <v>78</v>
      </c>
      <c r="C80" s="7" t="s">
        <v>33</v>
      </c>
      <c r="D80" s="41" t="s">
        <v>273</v>
      </c>
      <c r="E80" s="7" t="s">
        <v>274</v>
      </c>
      <c r="F80" s="7" t="s">
        <v>211</v>
      </c>
      <c r="G80" s="7" t="s">
        <v>275</v>
      </c>
      <c r="H80" s="7">
        <v>1</v>
      </c>
      <c r="I80" s="7">
        <v>1</v>
      </c>
      <c r="J80" s="7">
        <v>5</v>
      </c>
      <c r="K80" s="7">
        <v>1</v>
      </c>
      <c r="L80" s="7">
        <v>1</v>
      </c>
      <c r="M80" s="7">
        <v>0</v>
      </c>
      <c r="N80" s="7" t="s">
        <v>257</v>
      </c>
      <c r="O80" s="34">
        <v>18.5</v>
      </c>
      <c r="P80" s="7">
        <v>0</v>
      </c>
      <c r="Q80" s="34">
        <v>18.5</v>
      </c>
      <c r="R80" s="7" t="s">
        <v>2177</v>
      </c>
      <c r="S80" s="7"/>
      <c r="T80" s="39" t="s">
        <v>252</v>
      </c>
    </row>
    <row r="81" spans="1:20" ht="101.25" customHeight="1">
      <c r="A81" s="7" t="s">
        <v>158</v>
      </c>
      <c r="B81" s="7">
        <v>79</v>
      </c>
      <c r="C81" s="7" t="s">
        <v>33</v>
      </c>
      <c r="D81" s="39" t="s">
        <v>372</v>
      </c>
      <c r="E81" s="7" t="s">
        <v>373</v>
      </c>
      <c r="F81" s="7" t="s">
        <v>301</v>
      </c>
      <c r="G81" s="7">
        <v>8</v>
      </c>
      <c r="H81" s="7">
        <v>0</v>
      </c>
      <c r="I81" s="7">
        <v>0</v>
      </c>
      <c r="J81" s="7">
        <v>5</v>
      </c>
      <c r="K81" s="7">
        <v>0</v>
      </c>
      <c r="L81" s="7">
        <v>4</v>
      </c>
      <c r="M81" s="7">
        <v>2</v>
      </c>
      <c r="N81" s="7">
        <v>7</v>
      </c>
      <c r="O81" s="34">
        <v>18</v>
      </c>
      <c r="P81" s="7">
        <v>0</v>
      </c>
      <c r="Q81" s="34">
        <v>18</v>
      </c>
      <c r="R81" s="7" t="s">
        <v>2177</v>
      </c>
      <c r="S81" s="7"/>
      <c r="T81" s="39" t="s">
        <v>344</v>
      </c>
    </row>
    <row r="82" spans="1:20" ht="31.5">
      <c r="A82" s="7" t="s">
        <v>158</v>
      </c>
      <c r="B82" s="7">
        <v>80</v>
      </c>
      <c r="C82" s="7" t="s">
        <v>33</v>
      </c>
      <c r="D82" s="41" t="s">
        <v>1322</v>
      </c>
      <c r="E82" s="7" t="s">
        <v>1323</v>
      </c>
      <c r="F82" s="7" t="s">
        <v>1238</v>
      </c>
      <c r="G82" s="7" t="s">
        <v>111</v>
      </c>
      <c r="H82" s="7">
        <v>0</v>
      </c>
      <c r="I82" s="7">
        <v>3.5</v>
      </c>
      <c r="J82" s="7">
        <v>2</v>
      </c>
      <c r="K82" s="7">
        <v>3</v>
      </c>
      <c r="L82" s="7">
        <v>0</v>
      </c>
      <c r="M82" s="7">
        <v>2</v>
      </c>
      <c r="N82" s="7">
        <v>7.5</v>
      </c>
      <c r="O82" s="34">
        <v>18</v>
      </c>
      <c r="P82" s="7">
        <v>0</v>
      </c>
      <c r="Q82" s="34">
        <v>18</v>
      </c>
      <c r="R82" s="7" t="s">
        <v>2177</v>
      </c>
      <c r="S82" s="7"/>
      <c r="T82" s="39" t="s">
        <v>1267</v>
      </c>
    </row>
    <row r="83" spans="1:20" ht="94.5">
      <c r="A83" s="7" t="s">
        <v>158</v>
      </c>
      <c r="B83" s="7">
        <v>81</v>
      </c>
      <c r="C83" s="7" t="s">
        <v>33</v>
      </c>
      <c r="D83" s="14" t="s">
        <v>1575</v>
      </c>
      <c r="E83" s="21" t="s">
        <v>1576</v>
      </c>
      <c r="F83" s="21" t="s">
        <v>1465</v>
      </c>
      <c r="G83" s="7">
        <v>8</v>
      </c>
      <c r="H83" s="7">
        <v>4</v>
      </c>
      <c r="I83" s="7">
        <v>0</v>
      </c>
      <c r="J83" s="7">
        <v>5</v>
      </c>
      <c r="K83" s="7">
        <v>3</v>
      </c>
      <c r="L83" s="7">
        <v>3</v>
      </c>
      <c r="M83" s="7">
        <v>0</v>
      </c>
      <c r="N83" s="7">
        <v>3</v>
      </c>
      <c r="O83" s="34">
        <v>18</v>
      </c>
      <c r="P83" s="7">
        <v>0</v>
      </c>
      <c r="Q83" s="34">
        <v>18</v>
      </c>
      <c r="R83" s="7" t="s">
        <v>2177</v>
      </c>
      <c r="S83" s="7"/>
      <c r="T83" s="39" t="s">
        <v>1524</v>
      </c>
    </row>
    <row r="84" spans="1:20" ht="45" customHeight="1">
      <c r="A84" s="7" t="s">
        <v>158</v>
      </c>
      <c r="B84" s="7">
        <v>82</v>
      </c>
      <c r="C84" s="7" t="s">
        <v>33</v>
      </c>
      <c r="D84" s="14" t="s">
        <v>1591</v>
      </c>
      <c r="E84" s="10" t="s">
        <v>1592</v>
      </c>
      <c r="F84" s="21" t="s">
        <v>1465</v>
      </c>
      <c r="G84" s="7">
        <v>8</v>
      </c>
      <c r="H84" s="7">
        <v>4</v>
      </c>
      <c r="I84" s="7">
        <v>4</v>
      </c>
      <c r="J84" s="7">
        <v>2</v>
      </c>
      <c r="K84" s="7">
        <v>2</v>
      </c>
      <c r="L84" s="7">
        <v>2</v>
      </c>
      <c r="M84" s="7">
        <v>2</v>
      </c>
      <c r="N84" s="7">
        <v>2</v>
      </c>
      <c r="O84" s="34">
        <v>18</v>
      </c>
      <c r="P84" s="7">
        <v>0</v>
      </c>
      <c r="Q84" s="34">
        <v>18</v>
      </c>
      <c r="R84" s="7" t="s">
        <v>2177</v>
      </c>
      <c r="S84" s="7"/>
      <c r="T84" s="39" t="s">
        <v>1524</v>
      </c>
    </row>
    <row r="85" spans="1:20" ht="94.5">
      <c r="A85" s="7" t="s">
        <v>158</v>
      </c>
      <c r="B85" s="7">
        <v>83</v>
      </c>
      <c r="C85" s="7" t="s">
        <v>33</v>
      </c>
      <c r="D85" s="14" t="s">
        <v>1595</v>
      </c>
      <c r="E85" s="10" t="s">
        <v>1596</v>
      </c>
      <c r="F85" s="21" t="s">
        <v>1465</v>
      </c>
      <c r="G85" s="7">
        <v>8</v>
      </c>
      <c r="H85" s="7">
        <v>3</v>
      </c>
      <c r="I85" s="7">
        <v>3</v>
      </c>
      <c r="J85" s="7">
        <v>3</v>
      </c>
      <c r="K85" s="7">
        <v>2</v>
      </c>
      <c r="L85" s="7">
        <v>2</v>
      </c>
      <c r="M85" s="7">
        <v>2</v>
      </c>
      <c r="N85" s="7">
        <v>3</v>
      </c>
      <c r="O85" s="34">
        <v>18</v>
      </c>
      <c r="P85" s="7">
        <v>0</v>
      </c>
      <c r="Q85" s="34">
        <v>18</v>
      </c>
      <c r="R85" s="7" t="s">
        <v>2177</v>
      </c>
      <c r="S85" s="7"/>
      <c r="T85" s="39" t="s">
        <v>1524</v>
      </c>
    </row>
    <row r="86" spans="1:20" ht="56.25" customHeight="1">
      <c r="A86" s="7" t="s">
        <v>158</v>
      </c>
      <c r="B86" s="7">
        <v>84</v>
      </c>
      <c r="C86" s="7" t="s">
        <v>33</v>
      </c>
      <c r="D86" s="41" t="s">
        <v>1778</v>
      </c>
      <c r="E86" s="7" t="s">
        <v>1779</v>
      </c>
      <c r="F86" s="7" t="s">
        <v>1735</v>
      </c>
      <c r="G86" s="7" t="s">
        <v>1780</v>
      </c>
      <c r="H86" s="7">
        <v>1</v>
      </c>
      <c r="I86" s="7">
        <v>1</v>
      </c>
      <c r="J86" s="7">
        <v>3</v>
      </c>
      <c r="K86" s="7">
        <v>1</v>
      </c>
      <c r="L86" s="7">
        <v>1</v>
      </c>
      <c r="M86" s="7">
        <v>3</v>
      </c>
      <c r="N86" s="7">
        <v>8</v>
      </c>
      <c r="O86" s="34">
        <v>18</v>
      </c>
      <c r="P86" s="7">
        <v>0</v>
      </c>
      <c r="Q86" s="34">
        <v>18</v>
      </c>
      <c r="R86" s="7" t="s">
        <v>2177</v>
      </c>
      <c r="S86" s="7"/>
      <c r="T86" s="39" t="s">
        <v>1781</v>
      </c>
    </row>
    <row r="87" spans="1:20" ht="63">
      <c r="A87" s="7" t="s">
        <v>158</v>
      </c>
      <c r="B87" s="7">
        <v>85</v>
      </c>
      <c r="C87" s="7" t="s">
        <v>33</v>
      </c>
      <c r="D87" s="41" t="s">
        <v>1782</v>
      </c>
      <c r="E87" s="7" t="s">
        <v>1783</v>
      </c>
      <c r="F87" s="7" t="s">
        <v>1735</v>
      </c>
      <c r="G87" s="7" t="s">
        <v>1780</v>
      </c>
      <c r="H87" s="7">
        <v>2</v>
      </c>
      <c r="I87" s="7">
        <v>0</v>
      </c>
      <c r="J87" s="7">
        <v>3</v>
      </c>
      <c r="K87" s="7">
        <v>1</v>
      </c>
      <c r="L87" s="7">
        <v>1</v>
      </c>
      <c r="M87" s="7">
        <v>2</v>
      </c>
      <c r="N87" s="7">
        <v>9</v>
      </c>
      <c r="O87" s="34">
        <v>18</v>
      </c>
      <c r="P87" s="7">
        <v>0</v>
      </c>
      <c r="Q87" s="34">
        <v>18</v>
      </c>
      <c r="R87" s="7" t="s">
        <v>2177</v>
      </c>
      <c r="S87" s="7"/>
      <c r="T87" s="39" t="s">
        <v>1781</v>
      </c>
    </row>
    <row r="88" spans="1:20" ht="47.25">
      <c r="A88" s="7" t="s">
        <v>158</v>
      </c>
      <c r="B88" s="7">
        <v>86</v>
      </c>
      <c r="C88" s="7" t="s">
        <v>33</v>
      </c>
      <c r="D88" s="147" t="s">
        <v>2016</v>
      </c>
      <c r="E88" s="129" t="s">
        <v>2017</v>
      </c>
      <c r="F88" s="129" t="s">
        <v>2002</v>
      </c>
      <c r="G88" s="129" t="s">
        <v>275</v>
      </c>
      <c r="H88" s="129">
        <v>3</v>
      </c>
      <c r="I88" s="129">
        <v>1</v>
      </c>
      <c r="J88" s="129">
        <v>5</v>
      </c>
      <c r="K88" s="129">
        <v>1</v>
      </c>
      <c r="L88" s="129">
        <v>0</v>
      </c>
      <c r="M88" s="129">
        <v>0</v>
      </c>
      <c r="N88" s="129">
        <v>8</v>
      </c>
      <c r="O88" s="133">
        <v>18</v>
      </c>
      <c r="P88" s="7">
        <v>0</v>
      </c>
      <c r="Q88" s="133">
        <v>18</v>
      </c>
      <c r="R88" s="7" t="s">
        <v>2177</v>
      </c>
      <c r="S88" s="129"/>
      <c r="T88" s="102" t="s">
        <v>2173</v>
      </c>
    </row>
    <row r="89" spans="1:20" ht="40.5" customHeight="1">
      <c r="A89" s="7" t="s">
        <v>158</v>
      </c>
      <c r="B89" s="7">
        <v>87</v>
      </c>
      <c r="C89" s="7" t="s">
        <v>33</v>
      </c>
      <c r="D89" s="147" t="s">
        <v>2018</v>
      </c>
      <c r="E89" s="129" t="s">
        <v>2019</v>
      </c>
      <c r="F89" s="129" t="s">
        <v>2002</v>
      </c>
      <c r="G89" s="129" t="s">
        <v>2007</v>
      </c>
      <c r="H89" s="129">
        <v>0</v>
      </c>
      <c r="I89" s="129">
        <v>0.5</v>
      </c>
      <c r="J89" s="129">
        <v>5</v>
      </c>
      <c r="K89" s="129">
        <v>1</v>
      </c>
      <c r="L89" s="129">
        <v>0</v>
      </c>
      <c r="M89" s="129">
        <v>3</v>
      </c>
      <c r="N89" s="129">
        <v>8.5</v>
      </c>
      <c r="O89" s="133">
        <v>18</v>
      </c>
      <c r="P89" s="7">
        <v>0</v>
      </c>
      <c r="Q89" s="133">
        <v>18</v>
      </c>
      <c r="R89" s="7" t="s">
        <v>2177</v>
      </c>
      <c r="S89" s="129"/>
      <c r="T89" s="102" t="s">
        <v>2171</v>
      </c>
    </row>
    <row r="90" spans="1:20" ht="110.25">
      <c r="A90" s="7" t="s">
        <v>158</v>
      </c>
      <c r="B90" s="7">
        <v>88</v>
      </c>
      <c r="C90" s="7" t="s">
        <v>33</v>
      </c>
      <c r="D90" s="42" t="s">
        <v>279</v>
      </c>
      <c r="E90" s="7" t="s">
        <v>280</v>
      </c>
      <c r="F90" s="7" t="s">
        <v>211</v>
      </c>
      <c r="G90" s="7" t="s">
        <v>275</v>
      </c>
      <c r="H90" s="7">
        <v>0</v>
      </c>
      <c r="I90" s="7">
        <v>1</v>
      </c>
      <c r="J90" s="7">
        <v>5</v>
      </c>
      <c r="K90" s="7">
        <v>0</v>
      </c>
      <c r="L90" s="7">
        <v>2</v>
      </c>
      <c r="M90" s="7">
        <v>0</v>
      </c>
      <c r="N90" s="7" t="s">
        <v>257</v>
      </c>
      <c r="O90" s="34" t="s">
        <v>281</v>
      </c>
      <c r="P90" s="7">
        <v>0</v>
      </c>
      <c r="Q90" s="34" t="s">
        <v>281</v>
      </c>
      <c r="R90" s="7" t="s">
        <v>2177</v>
      </c>
      <c r="S90" s="7"/>
      <c r="T90" s="39" t="s">
        <v>252</v>
      </c>
    </row>
    <row r="91" spans="1:20" ht="40.5" customHeight="1">
      <c r="A91" s="7" t="s">
        <v>158</v>
      </c>
      <c r="B91" s="7">
        <v>89</v>
      </c>
      <c r="C91" s="7" t="s">
        <v>33</v>
      </c>
      <c r="D91" s="147" t="s">
        <v>2003</v>
      </c>
      <c r="E91" s="129" t="s">
        <v>2004</v>
      </c>
      <c r="F91" s="129" t="s">
        <v>2002</v>
      </c>
      <c r="G91" s="129" t="s">
        <v>275</v>
      </c>
      <c r="H91" s="129">
        <v>0</v>
      </c>
      <c r="I91" s="129">
        <v>2</v>
      </c>
      <c r="J91" s="129">
        <v>2</v>
      </c>
      <c r="K91" s="129">
        <v>1</v>
      </c>
      <c r="L91" s="129">
        <v>0</v>
      </c>
      <c r="M91" s="129">
        <v>3</v>
      </c>
      <c r="N91" s="129">
        <v>9.5</v>
      </c>
      <c r="O91" s="133">
        <v>17.5</v>
      </c>
      <c r="P91" s="7">
        <v>0</v>
      </c>
      <c r="Q91" s="133">
        <v>17.5</v>
      </c>
      <c r="R91" s="7" t="s">
        <v>2177</v>
      </c>
      <c r="S91" s="129"/>
      <c r="T91" s="102" t="s">
        <v>2173</v>
      </c>
    </row>
    <row r="92" spans="1:20" ht="47.25">
      <c r="A92" s="7" t="s">
        <v>158</v>
      </c>
      <c r="B92" s="7">
        <v>90</v>
      </c>
      <c r="C92" s="7" t="s">
        <v>33</v>
      </c>
      <c r="D92" s="147" t="s">
        <v>2005</v>
      </c>
      <c r="E92" s="129" t="s">
        <v>2006</v>
      </c>
      <c r="F92" s="129" t="s">
        <v>2002</v>
      </c>
      <c r="G92" s="129" t="s">
        <v>2007</v>
      </c>
      <c r="H92" s="129">
        <v>2</v>
      </c>
      <c r="I92" s="129">
        <v>1</v>
      </c>
      <c r="J92" s="129">
        <v>5</v>
      </c>
      <c r="K92" s="129">
        <v>0</v>
      </c>
      <c r="L92" s="129">
        <v>0</v>
      </c>
      <c r="M92" s="129">
        <v>0</v>
      </c>
      <c r="N92" s="129">
        <v>9.5</v>
      </c>
      <c r="O92" s="133">
        <v>17.5</v>
      </c>
      <c r="P92" s="7">
        <v>0</v>
      </c>
      <c r="Q92" s="133">
        <v>17.5</v>
      </c>
      <c r="R92" s="7" t="s">
        <v>2177</v>
      </c>
      <c r="S92" s="129"/>
      <c r="T92" s="102" t="s">
        <v>2171</v>
      </c>
    </row>
    <row r="93" spans="1:20" ht="50.25" customHeight="1">
      <c r="A93" s="7" t="s">
        <v>158</v>
      </c>
      <c r="B93" s="7">
        <v>91</v>
      </c>
      <c r="C93" s="7" t="s">
        <v>33</v>
      </c>
      <c r="D93" s="147" t="s">
        <v>2012</v>
      </c>
      <c r="E93" s="129" t="s">
        <v>2013</v>
      </c>
      <c r="F93" s="129" t="s">
        <v>2002</v>
      </c>
      <c r="G93" s="129" t="s">
        <v>2007</v>
      </c>
      <c r="H93" s="129">
        <v>0</v>
      </c>
      <c r="I93" s="129">
        <v>1</v>
      </c>
      <c r="J93" s="129">
        <v>3</v>
      </c>
      <c r="K93" s="129">
        <v>1</v>
      </c>
      <c r="L93" s="129">
        <v>2</v>
      </c>
      <c r="M93" s="129">
        <v>3</v>
      </c>
      <c r="N93" s="129">
        <v>7.5</v>
      </c>
      <c r="O93" s="133">
        <v>17.5</v>
      </c>
      <c r="P93" s="7">
        <v>0</v>
      </c>
      <c r="Q93" s="133">
        <v>17.5</v>
      </c>
      <c r="R93" s="7" t="s">
        <v>2177</v>
      </c>
      <c r="S93" s="129"/>
      <c r="T93" s="102" t="s">
        <v>2171</v>
      </c>
    </row>
    <row r="94" spans="1:20" ht="50.25" customHeight="1">
      <c r="A94" s="7" t="s">
        <v>158</v>
      </c>
      <c r="B94" s="7">
        <v>92</v>
      </c>
      <c r="C94" s="7" t="s">
        <v>33</v>
      </c>
      <c r="D94" s="41" t="s">
        <v>1122</v>
      </c>
      <c r="E94" s="7" t="s">
        <v>1123</v>
      </c>
      <c r="F94" s="7" t="s">
        <v>1047</v>
      </c>
      <c r="G94" s="7" t="s">
        <v>1115</v>
      </c>
      <c r="H94" s="7">
        <v>2</v>
      </c>
      <c r="I94" s="7">
        <v>1</v>
      </c>
      <c r="J94" s="7">
        <v>1</v>
      </c>
      <c r="K94" s="7">
        <v>1</v>
      </c>
      <c r="L94" s="7">
        <v>0</v>
      </c>
      <c r="M94" s="7">
        <v>3</v>
      </c>
      <c r="N94" s="7">
        <v>9</v>
      </c>
      <c r="O94" s="34">
        <v>17</v>
      </c>
      <c r="P94" s="7">
        <v>0</v>
      </c>
      <c r="Q94" s="34">
        <v>17</v>
      </c>
      <c r="R94" s="7" t="s">
        <v>2177</v>
      </c>
      <c r="S94" s="7"/>
      <c r="T94" s="39" t="s">
        <v>1085</v>
      </c>
    </row>
    <row r="95" spans="1:20" ht="50.25" customHeight="1">
      <c r="A95" s="7" t="s">
        <v>158</v>
      </c>
      <c r="B95" s="7">
        <v>93</v>
      </c>
      <c r="C95" s="7" t="s">
        <v>33</v>
      </c>
      <c r="D95" s="41" t="s">
        <v>1914</v>
      </c>
      <c r="E95" s="7" t="s">
        <v>1915</v>
      </c>
      <c r="F95" s="7" t="s">
        <v>1888</v>
      </c>
      <c r="G95" s="7">
        <v>8</v>
      </c>
      <c r="H95" s="7">
        <v>1</v>
      </c>
      <c r="I95" s="7">
        <v>1</v>
      </c>
      <c r="J95" s="7">
        <v>5</v>
      </c>
      <c r="K95" s="7">
        <v>1</v>
      </c>
      <c r="L95" s="7">
        <v>3</v>
      </c>
      <c r="M95" s="7">
        <v>0</v>
      </c>
      <c r="N95" s="7">
        <v>6</v>
      </c>
      <c r="O95" s="34">
        <v>17</v>
      </c>
      <c r="P95" s="7">
        <v>0</v>
      </c>
      <c r="Q95" s="34">
        <v>17</v>
      </c>
      <c r="R95" s="7" t="s">
        <v>2177</v>
      </c>
      <c r="S95" s="7"/>
      <c r="T95" s="39" t="s">
        <v>1885</v>
      </c>
    </row>
    <row r="96" spans="1:20" s="2" customFormat="1" ht="45" customHeight="1">
      <c r="A96" s="7" t="s">
        <v>158</v>
      </c>
      <c r="B96" s="7">
        <v>94</v>
      </c>
      <c r="C96" s="7" t="s">
        <v>33</v>
      </c>
      <c r="D96" s="40" t="s">
        <v>112</v>
      </c>
      <c r="E96" s="7" t="s">
        <v>113</v>
      </c>
      <c r="F96" s="7" t="s">
        <v>68</v>
      </c>
      <c r="G96" s="7">
        <v>8</v>
      </c>
      <c r="H96" s="7">
        <v>1</v>
      </c>
      <c r="I96" s="7">
        <v>1</v>
      </c>
      <c r="J96" s="7">
        <v>2</v>
      </c>
      <c r="K96" s="7">
        <v>1</v>
      </c>
      <c r="L96" s="7">
        <v>1</v>
      </c>
      <c r="M96" s="7">
        <v>2</v>
      </c>
      <c r="N96" s="7">
        <v>8</v>
      </c>
      <c r="O96" s="34">
        <v>16</v>
      </c>
      <c r="P96" s="7">
        <v>0</v>
      </c>
      <c r="Q96" s="34">
        <v>16</v>
      </c>
      <c r="R96" s="7" t="s">
        <v>2177</v>
      </c>
      <c r="S96" s="7"/>
      <c r="T96" s="10" t="s">
        <v>85</v>
      </c>
    </row>
    <row r="97" spans="1:20" s="2" customFormat="1" ht="64.5" customHeight="1">
      <c r="A97" s="7" t="s">
        <v>158</v>
      </c>
      <c r="B97" s="7">
        <v>95</v>
      </c>
      <c r="C97" s="7" t="s">
        <v>33</v>
      </c>
      <c r="D97" s="41" t="s">
        <v>282</v>
      </c>
      <c r="E97" s="7" t="s">
        <v>283</v>
      </c>
      <c r="F97" s="7" t="s">
        <v>211</v>
      </c>
      <c r="G97" s="7" t="s">
        <v>275</v>
      </c>
      <c r="H97" s="7">
        <v>0</v>
      </c>
      <c r="I97" s="7">
        <v>0</v>
      </c>
      <c r="J97" s="7">
        <v>5</v>
      </c>
      <c r="K97" s="7">
        <v>1</v>
      </c>
      <c r="L97" s="7">
        <v>0</v>
      </c>
      <c r="M97" s="7">
        <v>0</v>
      </c>
      <c r="N97" s="7">
        <v>10</v>
      </c>
      <c r="O97" s="34">
        <v>16</v>
      </c>
      <c r="P97" s="7">
        <v>0</v>
      </c>
      <c r="Q97" s="34">
        <v>16</v>
      </c>
      <c r="R97" s="7" t="s">
        <v>2177</v>
      </c>
      <c r="S97" s="7"/>
      <c r="T97" s="39" t="s">
        <v>252</v>
      </c>
    </row>
    <row r="98" spans="1:24" ht="71.25" customHeight="1">
      <c r="A98" s="7" t="s">
        <v>158</v>
      </c>
      <c r="B98" s="7">
        <v>96</v>
      </c>
      <c r="C98" s="7" t="s">
        <v>33</v>
      </c>
      <c r="D98" s="41" t="s">
        <v>821</v>
      </c>
      <c r="E98" s="7" t="s">
        <v>822</v>
      </c>
      <c r="F98" s="7" t="s">
        <v>820</v>
      </c>
      <c r="G98" s="7">
        <v>8</v>
      </c>
      <c r="H98" s="7">
        <v>0</v>
      </c>
      <c r="I98" s="7">
        <v>2</v>
      </c>
      <c r="J98" s="7">
        <v>3</v>
      </c>
      <c r="K98" s="7">
        <v>1</v>
      </c>
      <c r="L98" s="7">
        <v>0</v>
      </c>
      <c r="M98" s="7">
        <v>2</v>
      </c>
      <c r="N98" s="7">
        <v>8</v>
      </c>
      <c r="O98" s="34">
        <v>16</v>
      </c>
      <c r="P98" s="7">
        <v>0</v>
      </c>
      <c r="Q98" s="34">
        <v>16</v>
      </c>
      <c r="R98" s="7" t="s">
        <v>2177</v>
      </c>
      <c r="S98" s="7"/>
      <c r="T98" s="39" t="s">
        <v>797</v>
      </c>
      <c r="U98" s="9"/>
      <c r="V98" s="9"/>
      <c r="W98" s="9"/>
      <c r="X98" s="9"/>
    </row>
    <row r="99" spans="1:20" ht="31.5">
      <c r="A99" s="7" t="s">
        <v>158</v>
      </c>
      <c r="B99" s="7">
        <v>97</v>
      </c>
      <c r="C99" s="7" t="s">
        <v>33</v>
      </c>
      <c r="D99" s="41" t="s">
        <v>1320</v>
      </c>
      <c r="E99" s="7" t="s">
        <v>1321</v>
      </c>
      <c r="F99" s="7" t="s">
        <v>1238</v>
      </c>
      <c r="G99" s="7" t="s">
        <v>111</v>
      </c>
      <c r="H99" s="7">
        <v>0</v>
      </c>
      <c r="I99" s="7">
        <v>0</v>
      </c>
      <c r="J99" s="7">
        <v>3</v>
      </c>
      <c r="K99" s="7">
        <v>1</v>
      </c>
      <c r="L99" s="7">
        <v>0</v>
      </c>
      <c r="M99" s="7">
        <v>5</v>
      </c>
      <c r="N99" s="7">
        <v>7</v>
      </c>
      <c r="O99" s="34">
        <v>16</v>
      </c>
      <c r="P99" s="7">
        <v>0</v>
      </c>
      <c r="Q99" s="34">
        <v>16</v>
      </c>
      <c r="R99" s="7" t="s">
        <v>2177</v>
      </c>
      <c r="S99" s="7"/>
      <c r="T99" s="39" t="s">
        <v>1267</v>
      </c>
    </row>
    <row r="100" spans="1:20" ht="94.5">
      <c r="A100" s="7" t="s">
        <v>158</v>
      </c>
      <c r="B100" s="7">
        <v>98</v>
      </c>
      <c r="C100" s="7" t="s">
        <v>33</v>
      </c>
      <c r="D100" s="14" t="s">
        <v>1579</v>
      </c>
      <c r="E100" s="19" t="s">
        <v>1580</v>
      </c>
      <c r="F100" s="21" t="s">
        <v>1465</v>
      </c>
      <c r="G100" s="7">
        <v>8</v>
      </c>
      <c r="H100" s="7">
        <v>3</v>
      </c>
      <c r="I100" s="7">
        <v>4</v>
      </c>
      <c r="J100" s="7">
        <v>4</v>
      </c>
      <c r="K100" s="7">
        <v>3</v>
      </c>
      <c r="L100" s="7">
        <v>2</v>
      </c>
      <c r="M100" s="7">
        <v>0</v>
      </c>
      <c r="N100" s="7">
        <v>0</v>
      </c>
      <c r="O100" s="34">
        <v>16</v>
      </c>
      <c r="P100" s="7">
        <v>0</v>
      </c>
      <c r="Q100" s="34">
        <v>16</v>
      </c>
      <c r="R100" s="7" t="s">
        <v>2177</v>
      </c>
      <c r="S100" s="7"/>
      <c r="T100" s="39" t="s">
        <v>1524</v>
      </c>
    </row>
    <row r="101" spans="1:20" ht="47.25">
      <c r="A101" s="7" t="s">
        <v>158</v>
      </c>
      <c r="B101" s="7">
        <v>99</v>
      </c>
      <c r="C101" s="7" t="s">
        <v>33</v>
      </c>
      <c r="D101" s="147" t="s">
        <v>2000</v>
      </c>
      <c r="E101" s="129" t="s">
        <v>2001</v>
      </c>
      <c r="F101" s="129" t="s">
        <v>2002</v>
      </c>
      <c r="G101" s="129" t="s">
        <v>275</v>
      </c>
      <c r="H101" s="129">
        <v>0</v>
      </c>
      <c r="I101" s="129">
        <v>2</v>
      </c>
      <c r="J101" s="129">
        <v>3</v>
      </c>
      <c r="K101" s="129">
        <v>1</v>
      </c>
      <c r="L101" s="129">
        <v>0</v>
      </c>
      <c r="M101" s="129">
        <v>4</v>
      </c>
      <c r="N101" s="129">
        <v>6</v>
      </c>
      <c r="O101" s="133">
        <v>16</v>
      </c>
      <c r="P101" s="7">
        <v>0</v>
      </c>
      <c r="Q101" s="133">
        <v>16</v>
      </c>
      <c r="R101" s="7" t="s">
        <v>2177</v>
      </c>
      <c r="S101" s="129"/>
      <c r="T101" s="102" t="s">
        <v>2173</v>
      </c>
    </row>
    <row r="102" spans="1:20" ht="47.25">
      <c r="A102" s="7" t="s">
        <v>158</v>
      </c>
      <c r="B102" s="7">
        <v>100</v>
      </c>
      <c r="C102" s="7" t="s">
        <v>33</v>
      </c>
      <c r="D102" s="147" t="s">
        <v>2020</v>
      </c>
      <c r="E102" s="129" t="s">
        <v>2021</v>
      </c>
      <c r="F102" s="129" t="s">
        <v>2002</v>
      </c>
      <c r="G102" s="129" t="s">
        <v>275</v>
      </c>
      <c r="H102" s="129">
        <v>1</v>
      </c>
      <c r="I102" s="129">
        <v>0.5</v>
      </c>
      <c r="J102" s="129">
        <v>3</v>
      </c>
      <c r="K102" s="129">
        <v>1</v>
      </c>
      <c r="L102" s="129">
        <v>0</v>
      </c>
      <c r="M102" s="129">
        <v>3</v>
      </c>
      <c r="N102" s="129">
        <v>6</v>
      </c>
      <c r="O102" s="133">
        <v>15.5</v>
      </c>
      <c r="P102" s="7">
        <v>0</v>
      </c>
      <c r="Q102" s="133">
        <v>15.5</v>
      </c>
      <c r="R102" s="7" t="s">
        <v>2177</v>
      </c>
      <c r="S102" s="129"/>
      <c r="T102" s="102" t="s">
        <v>2173</v>
      </c>
    </row>
    <row r="103" spans="1:20" ht="56.25" customHeight="1">
      <c r="A103" s="7" t="s">
        <v>158</v>
      </c>
      <c r="B103" s="7">
        <v>101</v>
      </c>
      <c r="C103" s="7" t="s">
        <v>33</v>
      </c>
      <c r="D103" s="147" t="s">
        <v>2028</v>
      </c>
      <c r="E103" s="129" t="s">
        <v>2029</v>
      </c>
      <c r="F103" s="129" t="s">
        <v>2002</v>
      </c>
      <c r="G103" s="129" t="s">
        <v>275</v>
      </c>
      <c r="H103" s="129">
        <v>0</v>
      </c>
      <c r="I103" s="129">
        <v>0.5</v>
      </c>
      <c r="J103" s="129">
        <v>5</v>
      </c>
      <c r="K103" s="129">
        <v>2</v>
      </c>
      <c r="L103" s="129">
        <v>0</v>
      </c>
      <c r="M103" s="129">
        <v>0</v>
      </c>
      <c r="N103" s="129">
        <v>8</v>
      </c>
      <c r="O103" s="133">
        <v>15.5</v>
      </c>
      <c r="P103" s="7">
        <v>0</v>
      </c>
      <c r="Q103" s="133">
        <v>15.5</v>
      </c>
      <c r="R103" s="7" t="s">
        <v>2177</v>
      </c>
      <c r="S103" s="129"/>
      <c r="T103" s="102" t="s">
        <v>2173</v>
      </c>
    </row>
    <row r="104" spans="1:20" ht="31.5">
      <c r="A104" s="7" t="s">
        <v>158</v>
      </c>
      <c r="B104" s="7">
        <v>102</v>
      </c>
      <c r="C104" s="7" t="s">
        <v>33</v>
      </c>
      <c r="D104" s="40" t="s">
        <v>112</v>
      </c>
      <c r="E104" s="7" t="s">
        <v>114</v>
      </c>
      <c r="F104" s="7" t="s">
        <v>68</v>
      </c>
      <c r="G104" s="7">
        <v>8</v>
      </c>
      <c r="H104" s="7">
        <v>0</v>
      </c>
      <c r="I104" s="7">
        <v>0</v>
      </c>
      <c r="J104" s="7">
        <v>1</v>
      </c>
      <c r="K104" s="7">
        <v>1</v>
      </c>
      <c r="L104" s="7">
        <v>1</v>
      </c>
      <c r="M104" s="7">
        <v>4</v>
      </c>
      <c r="N104" s="7">
        <v>8</v>
      </c>
      <c r="O104" s="34">
        <v>15</v>
      </c>
      <c r="P104" s="7">
        <v>0</v>
      </c>
      <c r="Q104" s="34">
        <v>15</v>
      </c>
      <c r="R104" s="7" t="s">
        <v>2177</v>
      </c>
      <c r="S104" s="7"/>
      <c r="T104" s="10" t="s">
        <v>85</v>
      </c>
    </row>
    <row r="105" spans="1:20" ht="141.75">
      <c r="A105" s="7" t="s">
        <v>158</v>
      </c>
      <c r="B105" s="7">
        <v>103</v>
      </c>
      <c r="C105" s="7" t="s">
        <v>33</v>
      </c>
      <c r="D105" s="41" t="s">
        <v>189</v>
      </c>
      <c r="E105" s="7" t="s">
        <v>190</v>
      </c>
      <c r="F105" s="10" t="s">
        <v>148</v>
      </c>
      <c r="G105" s="39" t="s">
        <v>111</v>
      </c>
      <c r="H105" s="7">
        <v>0</v>
      </c>
      <c r="I105" s="7">
        <v>0</v>
      </c>
      <c r="J105" s="7">
        <v>3</v>
      </c>
      <c r="K105" s="7">
        <v>0</v>
      </c>
      <c r="L105" s="7">
        <v>3</v>
      </c>
      <c r="M105" s="7">
        <v>0</v>
      </c>
      <c r="N105" s="7">
        <v>9</v>
      </c>
      <c r="O105" s="34">
        <v>15</v>
      </c>
      <c r="P105" s="7">
        <v>0</v>
      </c>
      <c r="Q105" s="34">
        <v>15</v>
      </c>
      <c r="R105" s="7" t="s">
        <v>2177</v>
      </c>
      <c r="S105" s="7"/>
      <c r="T105" s="39" t="s">
        <v>184</v>
      </c>
    </row>
    <row r="106" spans="1:20" ht="78.75">
      <c r="A106" s="7" t="s">
        <v>158</v>
      </c>
      <c r="B106" s="7">
        <v>104</v>
      </c>
      <c r="C106" s="7" t="s">
        <v>33</v>
      </c>
      <c r="D106" s="39" t="s">
        <v>374</v>
      </c>
      <c r="E106" s="7" t="s">
        <v>375</v>
      </c>
      <c r="F106" s="7" t="s">
        <v>301</v>
      </c>
      <c r="G106" s="7">
        <v>8</v>
      </c>
      <c r="H106" s="7">
        <v>0</v>
      </c>
      <c r="I106" s="7">
        <v>0</v>
      </c>
      <c r="J106" s="7">
        <v>3</v>
      </c>
      <c r="K106" s="7">
        <v>0</v>
      </c>
      <c r="L106" s="7">
        <v>1</v>
      </c>
      <c r="M106" s="7">
        <v>2</v>
      </c>
      <c r="N106" s="7">
        <v>10</v>
      </c>
      <c r="O106" s="34">
        <v>15</v>
      </c>
      <c r="P106" s="7">
        <v>0</v>
      </c>
      <c r="Q106" s="34">
        <v>15</v>
      </c>
      <c r="R106" s="7" t="s">
        <v>2177</v>
      </c>
      <c r="S106" s="7"/>
      <c r="T106" s="39" t="s">
        <v>344</v>
      </c>
    </row>
    <row r="107" spans="1:20" ht="47.25">
      <c r="A107" s="7" t="s">
        <v>158</v>
      </c>
      <c r="B107" s="7">
        <v>105</v>
      </c>
      <c r="C107" s="7" t="s">
        <v>33</v>
      </c>
      <c r="D107" s="147" t="s">
        <v>2026</v>
      </c>
      <c r="E107" s="129" t="s">
        <v>2027</v>
      </c>
      <c r="F107" s="129" t="s">
        <v>2002</v>
      </c>
      <c r="G107" s="129" t="s">
        <v>275</v>
      </c>
      <c r="H107" s="129">
        <v>0</v>
      </c>
      <c r="I107" s="129">
        <v>0.5</v>
      </c>
      <c r="J107" s="129">
        <v>5</v>
      </c>
      <c r="K107" s="129">
        <v>0</v>
      </c>
      <c r="L107" s="129">
        <v>0</v>
      </c>
      <c r="M107" s="129">
        <v>0</v>
      </c>
      <c r="N107" s="129">
        <v>9.5</v>
      </c>
      <c r="O107" s="133">
        <v>15</v>
      </c>
      <c r="P107" s="7">
        <v>0</v>
      </c>
      <c r="Q107" s="133">
        <v>15</v>
      </c>
      <c r="R107" s="7" t="s">
        <v>2177</v>
      </c>
      <c r="S107" s="129"/>
      <c r="T107" s="102" t="s">
        <v>2173</v>
      </c>
    </row>
    <row r="108" spans="1:20" ht="63">
      <c r="A108" s="7" t="s">
        <v>158</v>
      </c>
      <c r="B108" s="7">
        <v>106</v>
      </c>
      <c r="C108" s="7" t="s">
        <v>33</v>
      </c>
      <c r="D108" s="41" t="s">
        <v>1124</v>
      </c>
      <c r="E108" s="7" t="s">
        <v>1125</v>
      </c>
      <c r="F108" s="7" t="s">
        <v>1047</v>
      </c>
      <c r="G108" s="7" t="s">
        <v>1115</v>
      </c>
      <c r="H108" s="7">
        <v>1</v>
      </c>
      <c r="I108" s="7">
        <v>0</v>
      </c>
      <c r="J108" s="7">
        <v>1</v>
      </c>
      <c r="K108" s="7">
        <v>1</v>
      </c>
      <c r="L108" s="7">
        <v>0</v>
      </c>
      <c r="M108" s="7">
        <v>2</v>
      </c>
      <c r="N108" s="7">
        <v>9.5</v>
      </c>
      <c r="O108" s="34">
        <v>14.5</v>
      </c>
      <c r="P108" s="7">
        <v>0</v>
      </c>
      <c r="Q108" s="34">
        <v>14.5</v>
      </c>
      <c r="R108" s="7" t="s">
        <v>2177</v>
      </c>
      <c r="S108" s="7"/>
      <c r="T108" s="39" t="s">
        <v>1085</v>
      </c>
    </row>
    <row r="109" spans="1:20" ht="50.25" customHeight="1">
      <c r="A109" s="7" t="s">
        <v>158</v>
      </c>
      <c r="B109" s="7">
        <v>107</v>
      </c>
      <c r="C109" s="7" t="s">
        <v>33</v>
      </c>
      <c r="D109" s="41" t="s">
        <v>1126</v>
      </c>
      <c r="E109" s="7" t="s">
        <v>1127</v>
      </c>
      <c r="F109" s="7" t="s">
        <v>1047</v>
      </c>
      <c r="G109" s="7" t="s">
        <v>1115</v>
      </c>
      <c r="H109" s="7">
        <v>1</v>
      </c>
      <c r="I109" s="7">
        <v>1</v>
      </c>
      <c r="J109" s="7">
        <v>0</v>
      </c>
      <c r="K109" s="7">
        <v>0</v>
      </c>
      <c r="L109" s="7">
        <v>1</v>
      </c>
      <c r="M109" s="7">
        <v>3</v>
      </c>
      <c r="N109" s="7">
        <v>8.5</v>
      </c>
      <c r="O109" s="34">
        <v>14.5</v>
      </c>
      <c r="P109" s="7">
        <v>0</v>
      </c>
      <c r="Q109" s="34">
        <v>14.5</v>
      </c>
      <c r="R109" s="7" t="s">
        <v>2177</v>
      </c>
      <c r="S109" s="7"/>
      <c r="T109" s="39" t="s">
        <v>1085</v>
      </c>
    </row>
    <row r="110" spans="1:20" ht="123.75" customHeight="1">
      <c r="A110" s="7" t="s">
        <v>158</v>
      </c>
      <c r="B110" s="7">
        <v>108</v>
      </c>
      <c r="C110" s="7" t="s">
        <v>33</v>
      </c>
      <c r="D110" s="39" t="s">
        <v>376</v>
      </c>
      <c r="E110" s="7" t="s">
        <v>377</v>
      </c>
      <c r="F110" s="7" t="s">
        <v>301</v>
      </c>
      <c r="G110" s="39">
        <v>8</v>
      </c>
      <c r="H110" s="7">
        <v>0</v>
      </c>
      <c r="I110" s="7">
        <v>0</v>
      </c>
      <c r="J110" s="7">
        <v>0</v>
      </c>
      <c r="K110" s="7">
        <v>2</v>
      </c>
      <c r="L110" s="7">
        <v>0</v>
      </c>
      <c r="M110" s="7">
        <v>7</v>
      </c>
      <c r="N110" s="7">
        <v>5</v>
      </c>
      <c r="O110" s="34">
        <v>14</v>
      </c>
      <c r="P110" s="7">
        <v>0</v>
      </c>
      <c r="Q110" s="34">
        <v>14</v>
      </c>
      <c r="R110" s="7" t="s">
        <v>2177</v>
      </c>
      <c r="S110" s="7"/>
      <c r="T110" s="39" t="s">
        <v>344</v>
      </c>
    </row>
    <row r="111" spans="1:20" ht="114.75" customHeight="1">
      <c r="A111" s="7" t="s">
        <v>158</v>
      </c>
      <c r="B111" s="7">
        <v>109</v>
      </c>
      <c r="C111" s="7" t="s">
        <v>33</v>
      </c>
      <c r="D111" s="7" t="s">
        <v>1445</v>
      </c>
      <c r="E111" s="8" t="s">
        <v>1446</v>
      </c>
      <c r="F111" s="7" t="s">
        <v>1398</v>
      </c>
      <c r="G111" s="7" t="s">
        <v>272</v>
      </c>
      <c r="H111" s="7">
        <v>2</v>
      </c>
      <c r="I111" s="7">
        <v>0</v>
      </c>
      <c r="J111" s="7">
        <v>3</v>
      </c>
      <c r="K111" s="7">
        <v>3</v>
      </c>
      <c r="L111" s="7">
        <v>5</v>
      </c>
      <c r="M111" s="7">
        <v>1</v>
      </c>
      <c r="N111" s="7">
        <v>0</v>
      </c>
      <c r="O111" s="34">
        <v>14</v>
      </c>
      <c r="P111" s="7">
        <v>0</v>
      </c>
      <c r="Q111" s="34">
        <v>14</v>
      </c>
      <c r="R111" s="7" t="s">
        <v>2177</v>
      </c>
      <c r="S111" s="7"/>
      <c r="T111" s="39" t="s">
        <v>1404</v>
      </c>
    </row>
    <row r="112" spans="1:20" ht="94.5">
      <c r="A112" s="7" t="s">
        <v>158</v>
      </c>
      <c r="B112" s="7">
        <v>110</v>
      </c>
      <c r="C112" s="7" t="s">
        <v>33</v>
      </c>
      <c r="D112" s="14" t="s">
        <v>1597</v>
      </c>
      <c r="E112" s="10" t="s">
        <v>1598</v>
      </c>
      <c r="F112" s="21" t="s">
        <v>1465</v>
      </c>
      <c r="G112" s="7">
        <v>8</v>
      </c>
      <c r="H112" s="7">
        <v>2</v>
      </c>
      <c r="I112" s="7">
        <v>2</v>
      </c>
      <c r="J112" s="7">
        <v>2</v>
      </c>
      <c r="K112" s="7">
        <v>2</v>
      </c>
      <c r="L112" s="7">
        <v>2</v>
      </c>
      <c r="M112" s="7">
        <v>2</v>
      </c>
      <c r="N112" s="7">
        <v>2</v>
      </c>
      <c r="O112" s="34">
        <v>14</v>
      </c>
      <c r="P112" s="7">
        <v>0</v>
      </c>
      <c r="Q112" s="34">
        <v>14</v>
      </c>
      <c r="R112" s="7" t="s">
        <v>2177</v>
      </c>
      <c r="S112" s="7"/>
      <c r="T112" s="39" t="s">
        <v>1524</v>
      </c>
    </row>
    <row r="113" spans="1:20" ht="94.5">
      <c r="A113" s="7" t="s">
        <v>158</v>
      </c>
      <c r="B113" s="7">
        <v>111</v>
      </c>
      <c r="C113" s="7" t="s">
        <v>33</v>
      </c>
      <c r="D113" s="14" t="s">
        <v>1599</v>
      </c>
      <c r="E113" s="10" t="s">
        <v>1600</v>
      </c>
      <c r="F113" s="21" t="s">
        <v>1465</v>
      </c>
      <c r="G113" s="7">
        <v>8</v>
      </c>
      <c r="H113" s="7">
        <v>3</v>
      </c>
      <c r="I113" s="7">
        <v>2</v>
      </c>
      <c r="J113" s="7">
        <v>3</v>
      </c>
      <c r="K113" s="7">
        <v>3</v>
      </c>
      <c r="L113" s="7">
        <v>3</v>
      </c>
      <c r="M113" s="7">
        <v>0</v>
      </c>
      <c r="N113" s="7">
        <v>0</v>
      </c>
      <c r="O113" s="34">
        <v>14</v>
      </c>
      <c r="P113" s="7">
        <v>0</v>
      </c>
      <c r="Q113" s="34">
        <v>14</v>
      </c>
      <c r="R113" s="7" t="s">
        <v>2177</v>
      </c>
      <c r="S113" s="7"/>
      <c r="T113" s="39" t="s">
        <v>1524</v>
      </c>
    </row>
    <row r="114" spans="1:20" ht="94.5">
      <c r="A114" s="7" t="s">
        <v>158</v>
      </c>
      <c r="B114" s="7">
        <v>112</v>
      </c>
      <c r="C114" s="7" t="s">
        <v>33</v>
      </c>
      <c r="D114" s="14" t="s">
        <v>1605</v>
      </c>
      <c r="E114" s="10" t="s">
        <v>1606</v>
      </c>
      <c r="F114" s="21" t="s">
        <v>1465</v>
      </c>
      <c r="G114" s="7">
        <v>8</v>
      </c>
      <c r="H114" s="7">
        <v>3</v>
      </c>
      <c r="I114" s="7">
        <v>2</v>
      </c>
      <c r="J114" s="7">
        <v>3</v>
      </c>
      <c r="K114" s="7">
        <v>3</v>
      </c>
      <c r="L114" s="7">
        <v>3</v>
      </c>
      <c r="M114" s="7">
        <v>0</v>
      </c>
      <c r="N114" s="7">
        <v>0</v>
      </c>
      <c r="O114" s="34">
        <v>14</v>
      </c>
      <c r="P114" s="7">
        <v>0</v>
      </c>
      <c r="Q114" s="34">
        <v>14</v>
      </c>
      <c r="R114" s="7" t="s">
        <v>2177</v>
      </c>
      <c r="S114" s="28"/>
      <c r="T114" s="135" t="s">
        <v>1524</v>
      </c>
    </row>
    <row r="115" spans="1:20" ht="47.25">
      <c r="A115" s="7" t="s">
        <v>158</v>
      </c>
      <c r="B115" s="7">
        <v>113</v>
      </c>
      <c r="C115" s="7" t="s">
        <v>33</v>
      </c>
      <c r="D115" s="147" t="s">
        <v>2008</v>
      </c>
      <c r="E115" s="129" t="s">
        <v>2009</v>
      </c>
      <c r="F115" s="129" t="s">
        <v>2002</v>
      </c>
      <c r="G115" s="129" t="s">
        <v>2007</v>
      </c>
      <c r="H115" s="129">
        <v>0</v>
      </c>
      <c r="I115" s="129">
        <v>0.5</v>
      </c>
      <c r="J115" s="129">
        <v>5</v>
      </c>
      <c r="K115" s="129">
        <v>1</v>
      </c>
      <c r="L115" s="129">
        <v>0</v>
      </c>
      <c r="M115" s="129">
        <v>2</v>
      </c>
      <c r="N115" s="129">
        <v>5.5</v>
      </c>
      <c r="O115" s="133">
        <v>14</v>
      </c>
      <c r="P115" s="7">
        <v>0</v>
      </c>
      <c r="Q115" s="133">
        <v>14</v>
      </c>
      <c r="R115" s="7" t="s">
        <v>2177</v>
      </c>
      <c r="S115" s="129"/>
      <c r="T115" s="102" t="s">
        <v>2171</v>
      </c>
    </row>
    <row r="116" spans="1:20" s="75" customFormat="1" ht="47.25">
      <c r="A116" s="7" t="s">
        <v>158</v>
      </c>
      <c r="B116" s="7">
        <v>114</v>
      </c>
      <c r="C116" s="7" t="s">
        <v>33</v>
      </c>
      <c r="D116" s="147" t="s">
        <v>2030</v>
      </c>
      <c r="E116" s="129" t="s">
        <v>2031</v>
      </c>
      <c r="F116" s="129" t="s">
        <v>2002</v>
      </c>
      <c r="G116" s="129" t="s">
        <v>275</v>
      </c>
      <c r="H116" s="129">
        <v>0</v>
      </c>
      <c r="I116" s="129">
        <v>0.5</v>
      </c>
      <c r="J116" s="129">
        <v>3</v>
      </c>
      <c r="K116" s="129">
        <v>1</v>
      </c>
      <c r="L116" s="129">
        <v>0</v>
      </c>
      <c r="M116" s="129">
        <v>0</v>
      </c>
      <c r="N116" s="129">
        <v>7.5</v>
      </c>
      <c r="O116" s="133">
        <v>14</v>
      </c>
      <c r="P116" s="7">
        <v>0</v>
      </c>
      <c r="Q116" s="133">
        <v>14</v>
      </c>
      <c r="R116" s="7" t="s">
        <v>2177</v>
      </c>
      <c r="S116" s="129"/>
      <c r="T116" s="102" t="s">
        <v>2173</v>
      </c>
    </row>
    <row r="117" spans="1:20" ht="110.25">
      <c r="A117" s="7" t="s">
        <v>158</v>
      </c>
      <c r="B117" s="7">
        <v>115</v>
      </c>
      <c r="C117" s="7" t="s">
        <v>33</v>
      </c>
      <c r="D117" s="41" t="s">
        <v>276</v>
      </c>
      <c r="E117" s="7" t="s">
        <v>277</v>
      </c>
      <c r="F117" s="7" t="s">
        <v>211</v>
      </c>
      <c r="G117" s="7" t="s">
        <v>275</v>
      </c>
      <c r="H117" s="7">
        <v>1</v>
      </c>
      <c r="I117" s="7">
        <v>0</v>
      </c>
      <c r="J117" s="7">
        <v>3</v>
      </c>
      <c r="K117" s="7">
        <v>0</v>
      </c>
      <c r="L117" s="7">
        <v>0</v>
      </c>
      <c r="M117" s="7">
        <v>0</v>
      </c>
      <c r="N117" s="7" t="s">
        <v>257</v>
      </c>
      <c r="O117" s="34" t="s">
        <v>278</v>
      </c>
      <c r="P117" s="7">
        <v>0</v>
      </c>
      <c r="Q117" s="34" t="s">
        <v>278</v>
      </c>
      <c r="R117" s="7" t="s">
        <v>2177</v>
      </c>
      <c r="S117" s="7"/>
      <c r="T117" s="39" t="s">
        <v>252</v>
      </c>
    </row>
    <row r="118" spans="1:20" s="75" customFormat="1" ht="63">
      <c r="A118" s="7" t="s">
        <v>158</v>
      </c>
      <c r="B118" s="7">
        <v>116</v>
      </c>
      <c r="C118" s="7" t="s">
        <v>33</v>
      </c>
      <c r="D118" s="41" t="s">
        <v>1128</v>
      </c>
      <c r="E118" s="7" t="s">
        <v>1129</v>
      </c>
      <c r="F118" s="7" t="s">
        <v>1047</v>
      </c>
      <c r="G118" s="7" t="s">
        <v>1112</v>
      </c>
      <c r="H118" s="7">
        <v>1</v>
      </c>
      <c r="I118" s="7">
        <v>0.5</v>
      </c>
      <c r="J118" s="7">
        <v>3</v>
      </c>
      <c r="K118" s="7">
        <v>0</v>
      </c>
      <c r="L118" s="7">
        <v>0</v>
      </c>
      <c r="M118" s="7">
        <v>0</v>
      </c>
      <c r="N118" s="7">
        <v>9</v>
      </c>
      <c r="O118" s="34">
        <v>13.5</v>
      </c>
      <c r="P118" s="7">
        <v>0</v>
      </c>
      <c r="Q118" s="34">
        <v>13.5</v>
      </c>
      <c r="R118" s="7" t="s">
        <v>2177</v>
      </c>
      <c r="S118" s="7"/>
      <c r="T118" s="39" t="s">
        <v>1085</v>
      </c>
    </row>
    <row r="119" spans="1:20" s="75" customFormat="1" ht="47.25">
      <c r="A119" s="7" t="s">
        <v>158</v>
      </c>
      <c r="B119" s="7">
        <v>117</v>
      </c>
      <c r="C119" s="7" t="s">
        <v>33</v>
      </c>
      <c r="D119" s="147" t="s">
        <v>2010</v>
      </c>
      <c r="E119" s="129" t="s">
        <v>2011</v>
      </c>
      <c r="F119" s="129" t="s">
        <v>2002</v>
      </c>
      <c r="G119" s="129" t="s">
        <v>2007</v>
      </c>
      <c r="H119" s="129">
        <v>0</v>
      </c>
      <c r="I119" s="129">
        <v>1</v>
      </c>
      <c r="J119" s="129">
        <v>3</v>
      </c>
      <c r="K119" s="129">
        <v>0</v>
      </c>
      <c r="L119" s="129">
        <v>0</v>
      </c>
      <c r="M119" s="129">
        <v>0</v>
      </c>
      <c r="N119" s="129">
        <v>9</v>
      </c>
      <c r="O119" s="133">
        <v>13</v>
      </c>
      <c r="P119" s="7">
        <v>0</v>
      </c>
      <c r="Q119" s="133">
        <v>13</v>
      </c>
      <c r="R119" s="7" t="s">
        <v>2177</v>
      </c>
      <c r="S119" s="129"/>
      <c r="T119" s="102" t="s">
        <v>2171</v>
      </c>
    </row>
    <row r="120" spans="1:20" s="75" customFormat="1" ht="78.75">
      <c r="A120" s="7" t="s">
        <v>158</v>
      </c>
      <c r="B120" s="7">
        <v>118</v>
      </c>
      <c r="C120" s="7" t="s">
        <v>33</v>
      </c>
      <c r="D120" s="39" t="s">
        <v>378</v>
      </c>
      <c r="E120" s="7" t="s">
        <v>379</v>
      </c>
      <c r="F120" s="7" t="s">
        <v>301</v>
      </c>
      <c r="G120" s="7">
        <v>8</v>
      </c>
      <c r="H120" s="7">
        <v>0</v>
      </c>
      <c r="I120" s="7">
        <v>0</v>
      </c>
      <c r="J120" s="7">
        <v>2</v>
      </c>
      <c r="K120" s="7">
        <v>0</v>
      </c>
      <c r="L120" s="7">
        <v>0</v>
      </c>
      <c r="M120" s="7">
        <v>0</v>
      </c>
      <c r="N120" s="7">
        <v>10</v>
      </c>
      <c r="O120" s="34">
        <v>12</v>
      </c>
      <c r="P120" s="7">
        <v>0</v>
      </c>
      <c r="Q120" s="34">
        <v>12</v>
      </c>
      <c r="R120" s="7" t="s">
        <v>2177</v>
      </c>
      <c r="S120" s="7"/>
      <c r="T120" s="39" t="s">
        <v>344</v>
      </c>
    </row>
    <row r="121" spans="1:20" s="75" customFormat="1" ht="126">
      <c r="A121" s="7" t="s">
        <v>158</v>
      </c>
      <c r="B121" s="7">
        <v>119</v>
      </c>
      <c r="C121" s="7" t="s">
        <v>33</v>
      </c>
      <c r="D121" s="41" t="s">
        <v>755</v>
      </c>
      <c r="E121" s="41" t="s">
        <v>756</v>
      </c>
      <c r="F121" s="7" t="s">
        <v>738</v>
      </c>
      <c r="G121" s="7">
        <v>8</v>
      </c>
      <c r="H121" s="7">
        <v>0</v>
      </c>
      <c r="I121" s="7">
        <v>0</v>
      </c>
      <c r="J121" s="7">
        <v>0</v>
      </c>
      <c r="K121" s="7">
        <v>0</v>
      </c>
      <c r="L121" s="7">
        <v>4</v>
      </c>
      <c r="M121" s="7">
        <v>0</v>
      </c>
      <c r="N121" s="7">
        <v>8</v>
      </c>
      <c r="O121" s="34">
        <v>12</v>
      </c>
      <c r="P121" s="7">
        <v>0</v>
      </c>
      <c r="Q121" s="34">
        <v>12</v>
      </c>
      <c r="R121" s="7" t="s">
        <v>2177</v>
      </c>
      <c r="S121" s="7"/>
      <c r="T121" s="39" t="s">
        <v>750</v>
      </c>
    </row>
    <row r="122" spans="1:20" s="75" customFormat="1" ht="63">
      <c r="A122" s="7" t="s">
        <v>158</v>
      </c>
      <c r="B122" s="7">
        <v>120</v>
      </c>
      <c r="C122" s="7" t="s">
        <v>33</v>
      </c>
      <c r="D122" s="41" t="s">
        <v>1130</v>
      </c>
      <c r="E122" s="7" t="s">
        <v>1131</v>
      </c>
      <c r="F122" s="7" t="s">
        <v>1047</v>
      </c>
      <c r="G122" s="7" t="s">
        <v>1112</v>
      </c>
      <c r="H122" s="7">
        <v>0</v>
      </c>
      <c r="I122" s="7">
        <v>1</v>
      </c>
      <c r="J122" s="7">
        <v>2</v>
      </c>
      <c r="K122" s="7">
        <v>1</v>
      </c>
      <c r="L122" s="7">
        <v>0</v>
      </c>
      <c r="M122" s="7">
        <v>0</v>
      </c>
      <c r="N122" s="7">
        <v>8</v>
      </c>
      <c r="O122" s="34">
        <v>12</v>
      </c>
      <c r="P122" s="7">
        <v>0</v>
      </c>
      <c r="Q122" s="34">
        <v>12</v>
      </c>
      <c r="R122" s="7" t="s">
        <v>2177</v>
      </c>
      <c r="S122" s="7"/>
      <c r="T122" s="39" t="s">
        <v>1085</v>
      </c>
    </row>
    <row r="123" spans="1:20" s="75" customFormat="1" ht="63">
      <c r="A123" s="7" t="s">
        <v>158</v>
      </c>
      <c r="B123" s="7">
        <v>121</v>
      </c>
      <c r="C123" s="7" t="s">
        <v>33</v>
      </c>
      <c r="D123" s="41" t="s">
        <v>2127</v>
      </c>
      <c r="E123" s="7" t="s">
        <v>2128</v>
      </c>
      <c r="F123" s="7" t="s">
        <v>2116</v>
      </c>
      <c r="G123" s="7">
        <v>8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3</v>
      </c>
      <c r="N123" s="7">
        <v>9</v>
      </c>
      <c r="O123" s="34">
        <v>12</v>
      </c>
      <c r="P123" s="7">
        <v>0</v>
      </c>
      <c r="Q123" s="34">
        <v>12</v>
      </c>
      <c r="R123" s="7" t="s">
        <v>2177</v>
      </c>
      <c r="S123" s="7"/>
      <c r="T123" s="39" t="s">
        <v>2120</v>
      </c>
    </row>
    <row r="124" spans="1:20" s="75" customFormat="1" ht="63">
      <c r="A124" s="7" t="s">
        <v>158</v>
      </c>
      <c r="B124" s="7">
        <v>122</v>
      </c>
      <c r="C124" s="7" t="s">
        <v>33</v>
      </c>
      <c r="D124" s="41" t="s">
        <v>1132</v>
      </c>
      <c r="E124" s="7" t="s">
        <v>1133</v>
      </c>
      <c r="F124" s="7" t="s">
        <v>1047</v>
      </c>
      <c r="G124" s="7" t="s">
        <v>1115</v>
      </c>
      <c r="H124" s="7">
        <v>1</v>
      </c>
      <c r="I124" s="7">
        <v>0</v>
      </c>
      <c r="J124" s="7">
        <v>1</v>
      </c>
      <c r="K124" s="7">
        <v>1</v>
      </c>
      <c r="L124" s="7">
        <v>0</v>
      </c>
      <c r="M124" s="7">
        <v>3</v>
      </c>
      <c r="N124" s="7">
        <v>5.5</v>
      </c>
      <c r="O124" s="34">
        <v>11.5</v>
      </c>
      <c r="P124" s="7">
        <v>0</v>
      </c>
      <c r="Q124" s="34">
        <v>11.5</v>
      </c>
      <c r="R124" s="7" t="s">
        <v>2177</v>
      </c>
      <c r="S124" s="7"/>
      <c r="T124" s="39" t="s">
        <v>1085</v>
      </c>
    </row>
    <row r="125" spans="1:20" s="75" customFormat="1" ht="47.25">
      <c r="A125" s="7" t="s">
        <v>158</v>
      </c>
      <c r="B125" s="7">
        <v>123</v>
      </c>
      <c r="C125" s="7" t="s">
        <v>33</v>
      </c>
      <c r="D125" s="147" t="s">
        <v>2032</v>
      </c>
      <c r="E125" s="129" t="s">
        <v>2033</v>
      </c>
      <c r="F125" s="129" t="s">
        <v>2002</v>
      </c>
      <c r="G125" s="129" t="s">
        <v>275</v>
      </c>
      <c r="H125" s="129">
        <v>1</v>
      </c>
      <c r="I125" s="129">
        <v>0</v>
      </c>
      <c r="J125" s="129">
        <v>4</v>
      </c>
      <c r="K125" s="129">
        <v>0</v>
      </c>
      <c r="L125" s="129">
        <v>0</v>
      </c>
      <c r="M125" s="129">
        <v>0</v>
      </c>
      <c r="N125" s="129">
        <v>6.5</v>
      </c>
      <c r="O125" s="133">
        <v>11.5</v>
      </c>
      <c r="P125" s="7">
        <v>0</v>
      </c>
      <c r="Q125" s="133">
        <v>11.5</v>
      </c>
      <c r="R125" s="7" t="s">
        <v>2177</v>
      </c>
      <c r="S125" s="129"/>
      <c r="T125" s="102" t="s">
        <v>2173</v>
      </c>
    </row>
    <row r="126" spans="1:20" s="75" customFormat="1" ht="110.25">
      <c r="A126" s="7" t="s">
        <v>158</v>
      </c>
      <c r="B126" s="7">
        <v>124</v>
      </c>
      <c r="C126" s="7" t="s">
        <v>33</v>
      </c>
      <c r="D126" s="41" t="s">
        <v>818</v>
      </c>
      <c r="E126" s="7" t="s">
        <v>819</v>
      </c>
      <c r="F126" s="7" t="s">
        <v>820</v>
      </c>
      <c r="G126" s="7">
        <v>8</v>
      </c>
      <c r="H126" s="7">
        <v>1</v>
      </c>
      <c r="I126" s="7">
        <v>2</v>
      </c>
      <c r="J126" s="7">
        <v>3</v>
      </c>
      <c r="K126" s="7">
        <v>0</v>
      </c>
      <c r="L126" s="7">
        <v>0</v>
      </c>
      <c r="M126" s="7">
        <v>1</v>
      </c>
      <c r="N126" s="7">
        <v>4</v>
      </c>
      <c r="O126" s="34">
        <v>11</v>
      </c>
      <c r="P126" s="7">
        <v>0</v>
      </c>
      <c r="Q126" s="34">
        <v>11</v>
      </c>
      <c r="R126" s="7" t="s">
        <v>2177</v>
      </c>
      <c r="S126" s="7"/>
      <c r="T126" s="39" t="s">
        <v>797</v>
      </c>
    </row>
    <row r="127" spans="1:20" s="75" customFormat="1" ht="94.5">
      <c r="A127" s="7" t="s">
        <v>158</v>
      </c>
      <c r="B127" s="7">
        <v>125</v>
      </c>
      <c r="C127" s="7" t="s">
        <v>33</v>
      </c>
      <c r="D127" s="14" t="s">
        <v>1577</v>
      </c>
      <c r="E127" s="21" t="s">
        <v>1578</v>
      </c>
      <c r="F127" s="21" t="s">
        <v>1465</v>
      </c>
      <c r="G127" s="7">
        <v>8</v>
      </c>
      <c r="H127" s="7">
        <v>3</v>
      </c>
      <c r="I127" s="7">
        <v>2</v>
      </c>
      <c r="J127" s="7">
        <v>2</v>
      </c>
      <c r="K127" s="7">
        <v>0</v>
      </c>
      <c r="L127" s="7">
        <v>0</v>
      </c>
      <c r="M127" s="7">
        <v>0</v>
      </c>
      <c r="N127" s="7">
        <v>4</v>
      </c>
      <c r="O127" s="34">
        <v>11</v>
      </c>
      <c r="P127" s="7">
        <v>0</v>
      </c>
      <c r="Q127" s="34">
        <v>11</v>
      </c>
      <c r="R127" s="7" t="s">
        <v>2177</v>
      </c>
      <c r="S127" s="7"/>
      <c r="T127" s="39" t="s">
        <v>1524</v>
      </c>
    </row>
    <row r="128" spans="1:20" s="75" customFormat="1" ht="31.5">
      <c r="A128" s="7" t="s">
        <v>158</v>
      </c>
      <c r="B128" s="7">
        <v>126</v>
      </c>
      <c r="C128" s="7" t="s">
        <v>33</v>
      </c>
      <c r="D128" s="41" t="s">
        <v>106</v>
      </c>
      <c r="E128" s="7" t="s">
        <v>107</v>
      </c>
      <c r="F128" s="7" t="s">
        <v>36</v>
      </c>
      <c r="G128" s="7" t="s">
        <v>108</v>
      </c>
      <c r="H128" s="7">
        <v>0</v>
      </c>
      <c r="I128" s="7">
        <v>0</v>
      </c>
      <c r="J128" s="7">
        <v>2</v>
      </c>
      <c r="K128" s="7">
        <v>0</v>
      </c>
      <c r="L128" s="7">
        <v>0</v>
      </c>
      <c r="M128" s="7">
        <v>3</v>
      </c>
      <c r="N128" s="7">
        <v>5</v>
      </c>
      <c r="O128" s="34">
        <v>10</v>
      </c>
      <c r="P128" s="7">
        <v>0</v>
      </c>
      <c r="Q128" s="34">
        <v>10</v>
      </c>
      <c r="R128" s="7" t="s">
        <v>2177</v>
      </c>
      <c r="S128" s="7"/>
      <c r="T128" s="10" t="s">
        <v>70</v>
      </c>
    </row>
    <row r="129" spans="1:20" s="75" customFormat="1" ht="63">
      <c r="A129" s="7" t="s">
        <v>158</v>
      </c>
      <c r="B129" s="7">
        <v>127</v>
      </c>
      <c r="C129" s="7" t="s">
        <v>33</v>
      </c>
      <c r="D129" s="41" t="s">
        <v>1134</v>
      </c>
      <c r="E129" s="7" t="s">
        <v>1135</v>
      </c>
      <c r="F129" s="7" t="s">
        <v>1047</v>
      </c>
      <c r="G129" s="7" t="s">
        <v>1115</v>
      </c>
      <c r="H129" s="7">
        <v>1</v>
      </c>
      <c r="I129" s="7">
        <v>0.5</v>
      </c>
      <c r="J129" s="7">
        <v>3</v>
      </c>
      <c r="K129" s="7">
        <v>0</v>
      </c>
      <c r="L129" s="7">
        <v>1</v>
      </c>
      <c r="M129" s="7">
        <v>3</v>
      </c>
      <c r="N129" s="7">
        <v>1.5</v>
      </c>
      <c r="O129" s="34">
        <v>10</v>
      </c>
      <c r="P129" s="7">
        <v>0</v>
      </c>
      <c r="Q129" s="34">
        <v>10</v>
      </c>
      <c r="R129" s="7" t="s">
        <v>2177</v>
      </c>
      <c r="S129" s="7"/>
      <c r="T129" s="39" t="s">
        <v>1085</v>
      </c>
    </row>
    <row r="130" spans="1:20" s="76" customFormat="1" ht="78.75">
      <c r="A130" s="7" t="s">
        <v>158</v>
      </c>
      <c r="B130" s="7">
        <v>128</v>
      </c>
      <c r="C130" s="7" t="s">
        <v>33</v>
      </c>
      <c r="D130" s="39" t="s">
        <v>380</v>
      </c>
      <c r="E130" s="7" t="s">
        <v>381</v>
      </c>
      <c r="F130" s="7" t="s">
        <v>301</v>
      </c>
      <c r="G130" s="7">
        <v>8</v>
      </c>
      <c r="H130" s="7">
        <v>0</v>
      </c>
      <c r="I130" s="7">
        <v>0</v>
      </c>
      <c r="J130" s="7">
        <v>0</v>
      </c>
      <c r="K130" s="7">
        <v>2</v>
      </c>
      <c r="L130" s="7">
        <v>0</v>
      </c>
      <c r="M130" s="7">
        <v>2</v>
      </c>
      <c r="N130" s="7">
        <v>5</v>
      </c>
      <c r="O130" s="34">
        <v>9</v>
      </c>
      <c r="P130" s="7">
        <v>0</v>
      </c>
      <c r="Q130" s="34">
        <v>9</v>
      </c>
      <c r="R130" s="7" t="s">
        <v>2177</v>
      </c>
      <c r="S130" s="7"/>
      <c r="T130" s="39" t="s">
        <v>344</v>
      </c>
    </row>
    <row r="131" spans="1:20" s="76" customFormat="1" ht="78.75">
      <c r="A131" s="7" t="s">
        <v>158</v>
      </c>
      <c r="B131" s="7">
        <v>129</v>
      </c>
      <c r="C131" s="7" t="s">
        <v>33</v>
      </c>
      <c r="D131" s="39" t="s">
        <v>382</v>
      </c>
      <c r="E131" s="7" t="s">
        <v>383</v>
      </c>
      <c r="F131" s="7" t="s">
        <v>301</v>
      </c>
      <c r="G131" s="7">
        <v>8</v>
      </c>
      <c r="H131" s="7">
        <v>0</v>
      </c>
      <c r="I131" s="7">
        <v>0</v>
      </c>
      <c r="J131" s="7">
        <v>3</v>
      </c>
      <c r="K131" s="7">
        <v>0</v>
      </c>
      <c r="L131" s="7">
        <v>0</v>
      </c>
      <c r="M131" s="7">
        <v>1</v>
      </c>
      <c r="N131" s="7">
        <v>5</v>
      </c>
      <c r="O131" s="34">
        <v>9</v>
      </c>
      <c r="P131" s="7">
        <v>0</v>
      </c>
      <c r="Q131" s="34">
        <v>9</v>
      </c>
      <c r="R131" s="7" t="s">
        <v>2177</v>
      </c>
      <c r="S131" s="7"/>
      <c r="T131" s="39" t="s">
        <v>344</v>
      </c>
    </row>
    <row r="132" spans="1:24" s="75" customFormat="1" ht="47.25">
      <c r="A132" s="7" t="s">
        <v>158</v>
      </c>
      <c r="B132" s="7">
        <v>130</v>
      </c>
      <c r="C132" s="7" t="s">
        <v>33</v>
      </c>
      <c r="D132" s="147" t="s">
        <v>2024</v>
      </c>
      <c r="E132" s="129" t="s">
        <v>2025</v>
      </c>
      <c r="F132" s="129" t="s">
        <v>2002</v>
      </c>
      <c r="G132" s="129" t="s">
        <v>275</v>
      </c>
      <c r="H132" s="129">
        <v>0</v>
      </c>
      <c r="I132" s="129">
        <v>0.5</v>
      </c>
      <c r="J132" s="129">
        <v>0</v>
      </c>
      <c r="K132" s="129">
        <v>0</v>
      </c>
      <c r="L132" s="129">
        <v>0</v>
      </c>
      <c r="M132" s="129">
        <v>2</v>
      </c>
      <c r="N132" s="129">
        <v>6.5</v>
      </c>
      <c r="O132" s="133">
        <v>9</v>
      </c>
      <c r="P132" s="7">
        <v>0</v>
      </c>
      <c r="Q132" s="133">
        <v>9</v>
      </c>
      <c r="R132" s="7" t="s">
        <v>2177</v>
      </c>
      <c r="S132" s="129"/>
      <c r="T132" s="102" t="s">
        <v>2173</v>
      </c>
      <c r="U132" s="78"/>
      <c r="V132" s="78"/>
      <c r="W132" s="78"/>
      <c r="X132" s="78"/>
    </row>
    <row r="133" spans="1:24" s="75" customFormat="1" ht="47.25">
      <c r="A133" s="7" t="s">
        <v>158</v>
      </c>
      <c r="B133" s="7">
        <v>131</v>
      </c>
      <c r="C133" s="7" t="s">
        <v>33</v>
      </c>
      <c r="D133" s="147" t="s">
        <v>2034</v>
      </c>
      <c r="E133" s="129" t="s">
        <v>2035</v>
      </c>
      <c r="F133" s="129" t="s">
        <v>2002</v>
      </c>
      <c r="G133" s="129" t="s">
        <v>275</v>
      </c>
      <c r="H133" s="129">
        <v>0</v>
      </c>
      <c r="I133" s="129">
        <v>0</v>
      </c>
      <c r="J133" s="129">
        <v>5</v>
      </c>
      <c r="K133" s="129">
        <v>0</v>
      </c>
      <c r="L133" s="129">
        <v>0</v>
      </c>
      <c r="M133" s="129">
        <v>3</v>
      </c>
      <c r="N133" s="129">
        <v>1</v>
      </c>
      <c r="O133" s="133">
        <v>9</v>
      </c>
      <c r="P133" s="7">
        <v>0</v>
      </c>
      <c r="Q133" s="133">
        <v>9</v>
      </c>
      <c r="R133" s="7" t="s">
        <v>2177</v>
      </c>
      <c r="S133" s="129"/>
      <c r="T133" s="102" t="s">
        <v>2173</v>
      </c>
      <c r="U133" s="78"/>
      <c r="V133" s="78"/>
      <c r="W133" s="78"/>
      <c r="X133" s="78"/>
    </row>
    <row r="134" spans="1:20" s="75" customFormat="1" ht="31.5">
      <c r="A134" s="7" t="s">
        <v>158</v>
      </c>
      <c r="B134" s="7">
        <v>132</v>
      </c>
      <c r="C134" s="7" t="s">
        <v>33</v>
      </c>
      <c r="D134" s="41" t="s">
        <v>973</v>
      </c>
      <c r="E134" s="7" t="s">
        <v>974</v>
      </c>
      <c r="F134" s="7" t="s">
        <v>921</v>
      </c>
      <c r="G134" s="7" t="s">
        <v>108</v>
      </c>
      <c r="H134" s="7">
        <v>0</v>
      </c>
      <c r="I134" s="7">
        <v>0</v>
      </c>
      <c r="J134" s="7">
        <v>3</v>
      </c>
      <c r="K134" s="7">
        <v>0</v>
      </c>
      <c r="L134" s="7">
        <v>0</v>
      </c>
      <c r="M134" s="7">
        <v>0</v>
      </c>
      <c r="N134" s="7">
        <v>4.5</v>
      </c>
      <c r="O134" s="34">
        <f>SUM(H134:N134)</f>
        <v>7.5</v>
      </c>
      <c r="P134" s="7">
        <v>0</v>
      </c>
      <c r="Q134" s="34">
        <f>O134</f>
        <v>7.5</v>
      </c>
      <c r="R134" s="7" t="s">
        <v>2177</v>
      </c>
      <c r="S134" s="7"/>
      <c r="T134" s="39" t="s">
        <v>962</v>
      </c>
    </row>
    <row r="135" spans="1:20" ht="63">
      <c r="A135" s="7" t="s">
        <v>158</v>
      </c>
      <c r="B135" s="7">
        <v>133</v>
      </c>
      <c r="C135" s="7" t="s">
        <v>33</v>
      </c>
      <c r="D135" s="42" t="s">
        <v>1136</v>
      </c>
      <c r="E135" s="7" t="s">
        <v>1137</v>
      </c>
      <c r="F135" s="7" t="s">
        <v>1047</v>
      </c>
      <c r="G135" s="39" t="s">
        <v>1112</v>
      </c>
      <c r="H135" s="7">
        <v>0</v>
      </c>
      <c r="I135" s="7">
        <v>1</v>
      </c>
      <c r="J135" s="7">
        <v>0</v>
      </c>
      <c r="K135" s="7">
        <v>2</v>
      </c>
      <c r="L135" s="7">
        <v>0</v>
      </c>
      <c r="M135" s="7">
        <v>0</v>
      </c>
      <c r="N135" s="7">
        <v>4.5</v>
      </c>
      <c r="O135" s="34">
        <v>7.5</v>
      </c>
      <c r="P135" s="7">
        <v>0</v>
      </c>
      <c r="Q135" s="34">
        <v>7.5</v>
      </c>
      <c r="R135" s="7" t="s">
        <v>2177</v>
      </c>
      <c r="S135" s="7"/>
      <c r="T135" s="39" t="s">
        <v>1085</v>
      </c>
    </row>
    <row r="136" spans="1:20" ht="63">
      <c r="A136" s="7" t="s">
        <v>158</v>
      </c>
      <c r="B136" s="7">
        <v>134</v>
      </c>
      <c r="C136" s="7" t="s">
        <v>33</v>
      </c>
      <c r="D136" s="41" t="s">
        <v>1138</v>
      </c>
      <c r="E136" s="28" t="s">
        <v>1139</v>
      </c>
      <c r="F136" s="28" t="s">
        <v>1047</v>
      </c>
      <c r="G136" s="28" t="s">
        <v>1112</v>
      </c>
      <c r="H136" s="28">
        <v>0</v>
      </c>
      <c r="I136" s="28">
        <v>1</v>
      </c>
      <c r="J136" s="28">
        <v>0</v>
      </c>
      <c r="K136" s="28">
        <v>3</v>
      </c>
      <c r="L136" s="28">
        <v>2</v>
      </c>
      <c r="M136" s="28">
        <v>0</v>
      </c>
      <c r="N136" s="28">
        <v>0</v>
      </c>
      <c r="O136" s="35">
        <v>6</v>
      </c>
      <c r="P136" s="7">
        <v>0</v>
      </c>
      <c r="Q136" s="35">
        <v>6</v>
      </c>
      <c r="R136" s="7" t="s">
        <v>2177</v>
      </c>
      <c r="S136" s="28"/>
      <c r="T136" s="39" t="s">
        <v>1085</v>
      </c>
    </row>
    <row r="137" spans="1:20" ht="63">
      <c r="A137" s="7" t="s">
        <v>158</v>
      </c>
      <c r="B137" s="7">
        <v>135</v>
      </c>
      <c r="C137" s="7" t="s">
        <v>33</v>
      </c>
      <c r="D137" s="41" t="s">
        <v>1140</v>
      </c>
      <c r="E137" s="28" t="s">
        <v>1141</v>
      </c>
      <c r="F137" s="28" t="s">
        <v>1047</v>
      </c>
      <c r="G137" s="28" t="s">
        <v>1115</v>
      </c>
      <c r="H137" s="28">
        <v>1</v>
      </c>
      <c r="I137" s="28">
        <v>0.5</v>
      </c>
      <c r="J137" s="28">
        <v>0</v>
      </c>
      <c r="K137" s="28">
        <v>0</v>
      </c>
      <c r="L137" s="28">
        <v>0</v>
      </c>
      <c r="M137" s="28">
        <v>0</v>
      </c>
      <c r="N137" s="28">
        <v>4.5</v>
      </c>
      <c r="O137" s="35">
        <v>6</v>
      </c>
      <c r="P137" s="7">
        <v>0</v>
      </c>
      <c r="Q137" s="35">
        <v>6</v>
      </c>
      <c r="R137" s="7" t="s">
        <v>2177</v>
      </c>
      <c r="S137" s="28"/>
      <c r="T137" s="39" t="s">
        <v>1085</v>
      </c>
    </row>
    <row r="138" spans="1:20" s="83" customFormat="1" ht="110.25">
      <c r="A138" s="7" t="s">
        <v>158</v>
      </c>
      <c r="B138" s="7">
        <v>136</v>
      </c>
      <c r="C138" s="7" t="s">
        <v>33</v>
      </c>
      <c r="D138" s="41" t="s">
        <v>867</v>
      </c>
      <c r="E138" s="7" t="s">
        <v>868</v>
      </c>
      <c r="F138" s="10" t="s">
        <v>831</v>
      </c>
      <c r="G138" s="7">
        <v>8</v>
      </c>
      <c r="H138" s="7">
        <v>0</v>
      </c>
      <c r="I138" s="7">
        <v>0</v>
      </c>
      <c r="J138" s="7">
        <v>1</v>
      </c>
      <c r="K138" s="7">
        <v>1</v>
      </c>
      <c r="L138" s="7">
        <v>0</v>
      </c>
      <c r="M138" s="7">
        <v>0</v>
      </c>
      <c r="N138" s="7" t="s">
        <v>863</v>
      </c>
      <c r="O138" s="34" t="s">
        <v>869</v>
      </c>
      <c r="P138" s="7">
        <v>0</v>
      </c>
      <c r="Q138" s="34" t="s">
        <v>869</v>
      </c>
      <c r="R138" s="7" t="s">
        <v>2177</v>
      </c>
      <c r="S138" s="7"/>
      <c r="T138" s="39" t="s">
        <v>858</v>
      </c>
    </row>
    <row r="139" spans="1:20" s="83" customFormat="1" ht="47.25">
      <c r="A139" s="7" t="s">
        <v>158</v>
      </c>
      <c r="B139" s="7">
        <v>137</v>
      </c>
      <c r="C139" s="7" t="s">
        <v>33</v>
      </c>
      <c r="D139" s="147" t="s">
        <v>2014</v>
      </c>
      <c r="E139" s="129" t="s">
        <v>2015</v>
      </c>
      <c r="F139" s="129" t="s">
        <v>2002</v>
      </c>
      <c r="G139" s="129" t="s">
        <v>275</v>
      </c>
      <c r="H139" s="129">
        <v>0</v>
      </c>
      <c r="I139" s="129">
        <v>0</v>
      </c>
      <c r="J139" s="129">
        <v>0</v>
      </c>
      <c r="K139" s="129">
        <v>0</v>
      </c>
      <c r="L139" s="129">
        <v>0</v>
      </c>
      <c r="M139" s="129">
        <v>0</v>
      </c>
      <c r="N139" s="129">
        <v>0</v>
      </c>
      <c r="O139" s="133">
        <v>0</v>
      </c>
      <c r="P139" s="7">
        <v>0</v>
      </c>
      <c r="Q139" s="133">
        <v>0</v>
      </c>
      <c r="R139" s="7" t="s">
        <v>2177</v>
      </c>
      <c r="S139" s="129"/>
      <c r="T139" s="102" t="s">
        <v>2173</v>
      </c>
    </row>
    <row r="140" spans="1:20" ht="18.75">
      <c r="A140" s="7"/>
      <c r="B140" s="7"/>
      <c r="C140" s="7"/>
      <c r="D140" s="41"/>
      <c r="E140" s="26"/>
      <c r="F140" s="7"/>
      <c r="G140" s="7"/>
      <c r="H140" s="7"/>
      <c r="I140" s="7"/>
      <c r="J140" s="7"/>
      <c r="K140" s="7"/>
      <c r="L140" s="7"/>
      <c r="M140" s="7"/>
      <c r="N140" s="7"/>
      <c r="O140" s="30"/>
      <c r="P140" s="7"/>
      <c r="Q140" s="30"/>
      <c r="R140" s="7"/>
      <c r="S140" s="7"/>
      <c r="T140" s="7"/>
    </row>
    <row r="141" spans="1:20" ht="18.75">
      <c r="A141" s="7"/>
      <c r="B141" s="7"/>
      <c r="C141" s="7"/>
      <c r="D141" s="4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30"/>
      <c r="P141" s="7"/>
      <c r="Q141" s="30"/>
      <c r="R141" s="7"/>
      <c r="S141" s="7"/>
      <c r="T141" s="7"/>
    </row>
    <row r="142" spans="1:20" ht="18.75">
      <c r="A142" s="7"/>
      <c r="B142" s="7"/>
      <c r="C142" s="7"/>
      <c r="D142" s="39"/>
      <c r="E142" s="43"/>
      <c r="F142" s="7"/>
      <c r="G142" s="7"/>
      <c r="H142" s="7"/>
      <c r="I142" s="7"/>
      <c r="J142" s="7"/>
      <c r="K142" s="7"/>
      <c r="L142" s="7"/>
      <c r="M142" s="7"/>
      <c r="N142" s="7"/>
      <c r="O142" s="30"/>
      <c r="P142" s="7"/>
      <c r="Q142" s="30"/>
      <c r="R142" s="7"/>
      <c r="S142" s="7"/>
      <c r="T142" s="51"/>
    </row>
    <row r="143" spans="1:20" ht="18.75">
      <c r="A143" s="7"/>
      <c r="B143" s="7"/>
      <c r="C143" s="7"/>
      <c r="D143" s="4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30"/>
      <c r="P143" s="7"/>
      <c r="Q143" s="30"/>
      <c r="R143" s="7"/>
      <c r="S143" s="7"/>
      <c r="T143" s="7"/>
    </row>
    <row r="145" spans="6:11" ht="15.75">
      <c r="F145" s="161" t="s">
        <v>2165</v>
      </c>
      <c r="G145" s="162"/>
      <c r="H145" s="162"/>
      <c r="I145" s="162"/>
      <c r="J145" s="162"/>
      <c r="K145" s="163"/>
    </row>
    <row r="146" spans="6:11" ht="15.75">
      <c r="F146" s="164"/>
      <c r="G146" s="165"/>
      <c r="H146" s="165"/>
      <c r="I146" s="165"/>
      <c r="J146" s="165"/>
      <c r="K146" s="166"/>
    </row>
    <row r="147" spans="6:11" ht="15.75">
      <c r="F147" s="164"/>
      <c r="G147" s="165"/>
      <c r="H147" s="165"/>
      <c r="I147" s="165"/>
      <c r="J147" s="165"/>
      <c r="K147" s="166"/>
    </row>
    <row r="148" spans="6:11" ht="15.75">
      <c r="F148" s="164"/>
      <c r="G148" s="165"/>
      <c r="H148" s="165"/>
      <c r="I148" s="165"/>
      <c r="J148" s="165"/>
      <c r="K148" s="166"/>
    </row>
    <row r="149" spans="6:11" ht="120" customHeight="1">
      <c r="F149" s="167"/>
      <c r="G149" s="168"/>
      <c r="H149" s="168"/>
      <c r="I149" s="168"/>
      <c r="J149" s="168"/>
      <c r="K149" s="169"/>
    </row>
  </sheetData>
  <sheetProtection/>
  <mergeCells count="2">
    <mergeCell ref="F145:K149"/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15"/>
  <sheetViews>
    <sheetView zoomScale="70" zoomScaleNormal="70" zoomScalePageLayoutView="0" workbookViewId="0" topLeftCell="G96">
      <selection activeCell="AD27" sqref="AD27:AD106"/>
    </sheetView>
  </sheetViews>
  <sheetFormatPr defaultColWidth="9.140625" defaultRowHeight="15"/>
  <cols>
    <col min="1" max="1" width="11.8515625" style="0" customWidth="1"/>
    <col min="3" max="3" width="15.421875" style="0" customWidth="1"/>
    <col min="4" max="4" width="10.7109375" style="0" customWidth="1"/>
    <col min="5" max="5" width="27.57421875" style="0" customWidth="1"/>
    <col min="6" max="6" width="40.140625" style="0" customWidth="1"/>
    <col min="8" max="8" width="7.421875" style="0" customWidth="1"/>
    <col min="9" max="9" width="7.7109375" style="0" customWidth="1"/>
    <col min="10" max="10" width="7.28125" style="0" customWidth="1"/>
    <col min="11" max="11" width="7.8515625" style="0" customWidth="1"/>
    <col min="12" max="12" width="7.140625" style="0" customWidth="1"/>
    <col min="13" max="13" width="7.7109375" style="0" customWidth="1"/>
    <col min="14" max="14" width="7.28125" style="0" customWidth="1"/>
    <col min="15" max="26" width="7.140625" style="0" customWidth="1"/>
    <col min="27" max="27" width="9.140625" style="125" customWidth="1"/>
    <col min="29" max="29" width="9.140625" style="125" customWidth="1"/>
    <col min="30" max="30" width="13.00390625" style="0" customWidth="1"/>
    <col min="32" max="32" width="23.8515625" style="0" customWidth="1"/>
  </cols>
  <sheetData>
    <row r="1" spans="1:30" s="4" customFormat="1" ht="77.25" customHeight="1">
      <c r="A1" s="159" t="s">
        <v>2182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AA1" s="53"/>
      <c r="AB1" s="2"/>
      <c r="AC1" s="53"/>
      <c r="AD1" s="2"/>
    </row>
    <row r="2" spans="1:32" ht="118.5" customHeight="1">
      <c r="A2" s="17" t="s">
        <v>6</v>
      </c>
      <c r="B2" s="17" t="s">
        <v>0</v>
      </c>
      <c r="C2" s="17" t="s">
        <v>14</v>
      </c>
      <c r="D2" s="16" t="s">
        <v>1</v>
      </c>
      <c r="E2" s="17" t="s">
        <v>2</v>
      </c>
      <c r="F2" s="17" t="s">
        <v>15</v>
      </c>
      <c r="G2" s="17" t="s">
        <v>9</v>
      </c>
      <c r="H2" s="16" t="s">
        <v>11</v>
      </c>
      <c r="I2" s="16" t="s">
        <v>12</v>
      </c>
      <c r="J2" s="16" t="s">
        <v>13</v>
      </c>
      <c r="K2" s="16" t="s">
        <v>16</v>
      </c>
      <c r="L2" s="16" t="s">
        <v>17</v>
      </c>
      <c r="M2" s="16" t="s">
        <v>18</v>
      </c>
      <c r="N2" s="16" t="s">
        <v>19</v>
      </c>
      <c r="O2" s="16" t="s">
        <v>20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25</v>
      </c>
      <c r="U2" s="16" t="s">
        <v>26</v>
      </c>
      <c r="V2" s="16" t="s">
        <v>27</v>
      </c>
      <c r="W2" s="16" t="s">
        <v>28</v>
      </c>
      <c r="X2" s="16" t="s">
        <v>29</v>
      </c>
      <c r="Y2" s="16" t="s">
        <v>30</v>
      </c>
      <c r="Z2" s="16" t="s">
        <v>31</v>
      </c>
      <c r="AA2" s="34" t="s">
        <v>7</v>
      </c>
      <c r="AB2" s="17" t="s">
        <v>4</v>
      </c>
      <c r="AC2" s="34" t="s">
        <v>8</v>
      </c>
      <c r="AD2" s="17" t="s">
        <v>10</v>
      </c>
      <c r="AE2" s="17" t="s">
        <v>5</v>
      </c>
      <c r="AF2" s="17" t="s">
        <v>3</v>
      </c>
    </row>
    <row r="3" spans="1:32" ht="78.75" customHeight="1">
      <c r="A3" s="39" t="s">
        <v>158</v>
      </c>
      <c r="B3" s="13">
        <v>1</v>
      </c>
      <c r="C3" s="13" t="s">
        <v>33</v>
      </c>
      <c r="D3" s="121" t="s">
        <v>1142</v>
      </c>
      <c r="E3" s="13" t="s">
        <v>1143</v>
      </c>
      <c r="F3" s="13" t="s">
        <v>1047</v>
      </c>
      <c r="G3" s="13" t="s">
        <v>117</v>
      </c>
      <c r="H3" s="13">
        <v>8</v>
      </c>
      <c r="I3" s="39">
        <v>6</v>
      </c>
      <c r="J3" s="39">
        <v>2</v>
      </c>
      <c r="K3" s="39">
        <v>1</v>
      </c>
      <c r="L3" s="39">
        <v>1</v>
      </c>
      <c r="M3" s="39">
        <v>1</v>
      </c>
      <c r="N3" s="39">
        <v>1</v>
      </c>
      <c r="O3" s="39">
        <v>1</v>
      </c>
      <c r="P3" s="39">
        <v>1</v>
      </c>
      <c r="Q3" s="39">
        <v>6</v>
      </c>
      <c r="R3" s="39">
        <v>1</v>
      </c>
      <c r="S3" s="39">
        <v>1</v>
      </c>
      <c r="T3" s="39">
        <v>1</v>
      </c>
      <c r="U3" s="39">
        <v>1</v>
      </c>
      <c r="V3" s="39">
        <v>4</v>
      </c>
      <c r="W3" s="39">
        <v>6</v>
      </c>
      <c r="X3" s="39">
        <v>3</v>
      </c>
      <c r="Y3" s="39">
        <v>1</v>
      </c>
      <c r="Z3" s="39">
        <v>7</v>
      </c>
      <c r="AA3" s="118">
        <v>49</v>
      </c>
      <c r="AB3" s="10">
        <v>0</v>
      </c>
      <c r="AC3" s="118">
        <v>49</v>
      </c>
      <c r="AD3" s="39" t="s">
        <v>2175</v>
      </c>
      <c r="AE3" s="10"/>
      <c r="AF3" s="10" t="s">
        <v>1066</v>
      </c>
    </row>
    <row r="4" spans="1:32" ht="31.5">
      <c r="A4" s="39" t="s">
        <v>158</v>
      </c>
      <c r="B4" s="13">
        <v>2</v>
      </c>
      <c r="C4" s="13" t="s">
        <v>33</v>
      </c>
      <c r="D4" s="121" t="s">
        <v>1346</v>
      </c>
      <c r="E4" s="10" t="s">
        <v>1347</v>
      </c>
      <c r="F4" s="10" t="s">
        <v>1238</v>
      </c>
      <c r="G4" s="10" t="s">
        <v>198</v>
      </c>
      <c r="H4" s="13">
        <v>7</v>
      </c>
      <c r="I4" s="39">
        <v>4</v>
      </c>
      <c r="J4" s="39">
        <v>4</v>
      </c>
      <c r="K4" s="39">
        <v>1</v>
      </c>
      <c r="L4" s="39">
        <v>1</v>
      </c>
      <c r="M4" s="39">
        <v>1</v>
      </c>
      <c r="N4" s="39">
        <v>1</v>
      </c>
      <c r="O4" s="39">
        <v>1</v>
      </c>
      <c r="P4" s="39">
        <v>1</v>
      </c>
      <c r="Q4" s="39">
        <v>2</v>
      </c>
      <c r="R4" s="39">
        <v>0</v>
      </c>
      <c r="S4" s="39">
        <v>0</v>
      </c>
      <c r="T4" s="39">
        <v>0</v>
      </c>
      <c r="U4" s="39">
        <v>4</v>
      </c>
      <c r="V4" s="39">
        <v>4</v>
      </c>
      <c r="W4" s="39">
        <v>6</v>
      </c>
      <c r="X4" s="39">
        <v>2</v>
      </c>
      <c r="Y4" s="39">
        <v>2</v>
      </c>
      <c r="Z4" s="39">
        <v>7</v>
      </c>
      <c r="AA4" s="118">
        <v>48</v>
      </c>
      <c r="AB4" s="10">
        <v>0</v>
      </c>
      <c r="AC4" s="118">
        <v>48</v>
      </c>
      <c r="AD4" s="39" t="s">
        <v>2175</v>
      </c>
      <c r="AE4" s="10"/>
      <c r="AF4" s="10" t="s">
        <v>1239</v>
      </c>
    </row>
    <row r="5" spans="1:32" ht="31.5">
      <c r="A5" s="39" t="s">
        <v>158</v>
      </c>
      <c r="B5" s="13">
        <v>3</v>
      </c>
      <c r="C5" s="13" t="s">
        <v>33</v>
      </c>
      <c r="D5" s="148" t="s">
        <v>1352</v>
      </c>
      <c r="E5" s="88" t="s">
        <v>1353</v>
      </c>
      <c r="F5" s="23" t="s">
        <v>1238</v>
      </c>
      <c r="G5" s="24" t="s">
        <v>198</v>
      </c>
      <c r="H5" s="24">
        <v>7</v>
      </c>
      <c r="I5" s="135">
        <v>0</v>
      </c>
      <c r="J5" s="135">
        <v>8</v>
      </c>
      <c r="K5" s="135">
        <v>1</v>
      </c>
      <c r="L5" s="135">
        <v>1</v>
      </c>
      <c r="M5" s="135">
        <v>1</v>
      </c>
      <c r="N5" s="135">
        <v>1</v>
      </c>
      <c r="O5" s="135">
        <v>1</v>
      </c>
      <c r="P5" s="135">
        <v>1</v>
      </c>
      <c r="Q5" s="135">
        <v>2</v>
      </c>
      <c r="R5" s="135">
        <v>1</v>
      </c>
      <c r="S5" s="135">
        <v>1</v>
      </c>
      <c r="T5" s="135">
        <v>1</v>
      </c>
      <c r="U5" s="135">
        <v>1</v>
      </c>
      <c r="V5" s="135">
        <v>4</v>
      </c>
      <c r="W5" s="135">
        <v>4</v>
      </c>
      <c r="X5" s="135">
        <v>6</v>
      </c>
      <c r="Y5" s="135">
        <v>4</v>
      </c>
      <c r="Z5" s="135">
        <v>7</v>
      </c>
      <c r="AA5" s="123">
        <v>48</v>
      </c>
      <c r="AB5" s="10">
        <v>0</v>
      </c>
      <c r="AC5" s="123">
        <v>48</v>
      </c>
      <c r="AD5" s="39" t="s">
        <v>2175</v>
      </c>
      <c r="AE5" s="23"/>
      <c r="AF5" s="88" t="s">
        <v>1239</v>
      </c>
    </row>
    <row r="6" spans="1:32" ht="70.5" customHeight="1">
      <c r="A6" s="39" t="s">
        <v>158</v>
      </c>
      <c r="B6" s="13">
        <v>4</v>
      </c>
      <c r="C6" s="13" t="s">
        <v>33</v>
      </c>
      <c r="D6" s="148" t="s">
        <v>1354</v>
      </c>
      <c r="E6" s="88" t="s">
        <v>1355</v>
      </c>
      <c r="F6" s="23" t="s">
        <v>1238</v>
      </c>
      <c r="G6" s="24" t="s">
        <v>198</v>
      </c>
      <c r="H6" s="24">
        <v>7</v>
      </c>
      <c r="I6" s="135">
        <v>4</v>
      </c>
      <c r="J6" s="135">
        <v>4</v>
      </c>
      <c r="K6" s="135">
        <v>1</v>
      </c>
      <c r="L6" s="135">
        <v>1</v>
      </c>
      <c r="M6" s="135">
        <v>1</v>
      </c>
      <c r="N6" s="135">
        <v>1</v>
      </c>
      <c r="O6" s="135">
        <v>1</v>
      </c>
      <c r="P6" s="135">
        <v>1</v>
      </c>
      <c r="Q6" s="135">
        <v>2</v>
      </c>
      <c r="R6" s="135">
        <v>1</v>
      </c>
      <c r="S6" s="135">
        <v>1</v>
      </c>
      <c r="T6" s="135">
        <v>1</v>
      </c>
      <c r="U6" s="135">
        <v>1</v>
      </c>
      <c r="V6" s="135">
        <v>4</v>
      </c>
      <c r="W6" s="135">
        <v>6</v>
      </c>
      <c r="X6" s="135">
        <v>2</v>
      </c>
      <c r="Y6" s="135">
        <v>2</v>
      </c>
      <c r="Z6" s="135">
        <v>7</v>
      </c>
      <c r="AA6" s="123">
        <v>48</v>
      </c>
      <c r="AB6" s="10">
        <v>0</v>
      </c>
      <c r="AC6" s="123">
        <v>48</v>
      </c>
      <c r="AD6" s="39" t="s">
        <v>2175</v>
      </c>
      <c r="AE6" s="23"/>
      <c r="AF6" s="88" t="s">
        <v>1239</v>
      </c>
    </row>
    <row r="7" spans="1:32" ht="45.75" customHeight="1">
      <c r="A7" s="39" t="s">
        <v>158</v>
      </c>
      <c r="B7" s="13">
        <v>5</v>
      </c>
      <c r="C7" s="13" t="s">
        <v>33</v>
      </c>
      <c r="D7" s="121" t="s">
        <v>1607</v>
      </c>
      <c r="E7" s="10" t="s">
        <v>1608</v>
      </c>
      <c r="F7" s="13" t="s">
        <v>1465</v>
      </c>
      <c r="G7" s="10">
        <v>9</v>
      </c>
      <c r="H7" s="13">
        <v>7</v>
      </c>
      <c r="I7" s="39">
        <v>6</v>
      </c>
      <c r="J7" s="39">
        <v>2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2</v>
      </c>
      <c r="R7" s="39">
        <v>1</v>
      </c>
      <c r="S7" s="39">
        <v>1</v>
      </c>
      <c r="T7" s="39">
        <v>1</v>
      </c>
      <c r="U7" s="39">
        <v>1</v>
      </c>
      <c r="V7" s="39">
        <v>4</v>
      </c>
      <c r="W7" s="39">
        <v>6</v>
      </c>
      <c r="X7" s="39">
        <v>3</v>
      </c>
      <c r="Y7" s="39">
        <v>1</v>
      </c>
      <c r="Z7" s="39">
        <v>7</v>
      </c>
      <c r="AA7" s="118">
        <v>48</v>
      </c>
      <c r="AB7" s="10">
        <v>0</v>
      </c>
      <c r="AC7" s="118">
        <v>48</v>
      </c>
      <c r="AD7" s="39" t="s">
        <v>2175</v>
      </c>
      <c r="AE7" s="10"/>
      <c r="AF7" s="10" t="s">
        <v>1496</v>
      </c>
    </row>
    <row r="8" spans="1:32" s="4" customFormat="1" ht="47.25">
      <c r="A8" s="39" t="s">
        <v>158</v>
      </c>
      <c r="B8" s="13">
        <v>6</v>
      </c>
      <c r="C8" s="13" t="s">
        <v>33</v>
      </c>
      <c r="D8" s="38" t="s">
        <v>1787</v>
      </c>
      <c r="E8" s="38" t="s">
        <v>1788</v>
      </c>
      <c r="F8" s="38" t="s">
        <v>1735</v>
      </c>
      <c r="G8" s="38" t="s">
        <v>1786</v>
      </c>
      <c r="H8" s="38">
        <v>8</v>
      </c>
      <c r="I8" s="10">
        <v>6</v>
      </c>
      <c r="J8" s="10">
        <v>2</v>
      </c>
      <c r="K8" s="10">
        <v>1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2</v>
      </c>
      <c r="R8" s="10">
        <v>1</v>
      </c>
      <c r="S8" s="10">
        <v>1</v>
      </c>
      <c r="T8" s="10">
        <v>1</v>
      </c>
      <c r="U8" s="10">
        <v>1</v>
      </c>
      <c r="V8" s="10">
        <v>4</v>
      </c>
      <c r="W8" s="10">
        <v>6</v>
      </c>
      <c r="X8" s="10">
        <v>3</v>
      </c>
      <c r="Y8" s="10">
        <v>7</v>
      </c>
      <c r="Z8" s="10"/>
      <c r="AA8" s="118">
        <v>48</v>
      </c>
      <c r="AB8" s="10">
        <v>0</v>
      </c>
      <c r="AC8" s="118">
        <v>48</v>
      </c>
      <c r="AD8" s="39" t="s">
        <v>2175</v>
      </c>
      <c r="AE8" s="10"/>
      <c r="AF8" s="38" t="s">
        <v>1676</v>
      </c>
    </row>
    <row r="9" spans="1:32" ht="78.75" customHeight="1">
      <c r="A9" s="39" t="s">
        <v>158</v>
      </c>
      <c r="B9" s="13">
        <v>7</v>
      </c>
      <c r="C9" s="13" t="s">
        <v>33</v>
      </c>
      <c r="D9" s="121" t="s">
        <v>1342</v>
      </c>
      <c r="E9" s="13" t="s">
        <v>1343</v>
      </c>
      <c r="F9" s="13" t="s">
        <v>1238</v>
      </c>
      <c r="G9" s="13" t="s">
        <v>198</v>
      </c>
      <c r="H9" s="13">
        <v>7</v>
      </c>
      <c r="I9" s="39">
        <v>0</v>
      </c>
      <c r="J9" s="39">
        <v>8</v>
      </c>
      <c r="K9" s="39">
        <v>1</v>
      </c>
      <c r="L9" s="39">
        <v>1</v>
      </c>
      <c r="M9" s="39">
        <v>1</v>
      </c>
      <c r="N9" s="39">
        <v>1</v>
      </c>
      <c r="O9" s="39">
        <v>1</v>
      </c>
      <c r="P9" s="39">
        <v>1</v>
      </c>
      <c r="Q9" s="39">
        <v>2</v>
      </c>
      <c r="R9" s="39">
        <v>0</v>
      </c>
      <c r="S9" s="39">
        <v>0</v>
      </c>
      <c r="T9" s="39">
        <v>0</v>
      </c>
      <c r="U9" s="39">
        <v>3</v>
      </c>
      <c r="V9" s="39">
        <v>4</v>
      </c>
      <c r="W9" s="39">
        <v>6</v>
      </c>
      <c r="X9" s="39">
        <v>0</v>
      </c>
      <c r="Y9" s="39">
        <v>4</v>
      </c>
      <c r="Z9" s="39">
        <v>7</v>
      </c>
      <c r="AA9" s="118">
        <v>47</v>
      </c>
      <c r="AB9" s="10">
        <v>0</v>
      </c>
      <c r="AC9" s="118">
        <v>47</v>
      </c>
      <c r="AD9" s="39" t="s">
        <v>2175</v>
      </c>
      <c r="AE9" s="10"/>
      <c r="AF9" s="10" t="s">
        <v>1239</v>
      </c>
    </row>
    <row r="10" spans="1:32" ht="31.5">
      <c r="A10" s="39" t="s">
        <v>158</v>
      </c>
      <c r="B10" s="13">
        <v>8</v>
      </c>
      <c r="C10" s="13" t="s">
        <v>33</v>
      </c>
      <c r="D10" s="121" t="s">
        <v>975</v>
      </c>
      <c r="E10" s="38" t="s">
        <v>976</v>
      </c>
      <c r="F10" s="10" t="s">
        <v>921</v>
      </c>
      <c r="G10" s="10" t="s">
        <v>117</v>
      </c>
      <c r="H10" s="38">
        <v>7</v>
      </c>
      <c r="I10" s="10">
        <v>6</v>
      </c>
      <c r="J10" s="10">
        <v>2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0</v>
      </c>
      <c r="Q10" s="10">
        <v>2</v>
      </c>
      <c r="R10" s="10">
        <v>1</v>
      </c>
      <c r="S10" s="10">
        <v>1</v>
      </c>
      <c r="T10" s="10">
        <v>1</v>
      </c>
      <c r="U10" s="10">
        <v>1</v>
      </c>
      <c r="V10" s="10">
        <v>4</v>
      </c>
      <c r="W10" s="10">
        <v>6</v>
      </c>
      <c r="X10" s="10">
        <v>2</v>
      </c>
      <c r="Y10" s="10">
        <v>1</v>
      </c>
      <c r="Z10" s="10">
        <v>7</v>
      </c>
      <c r="AA10" s="118">
        <f>SUM(H10:Z10)</f>
        <v>46</v>
      </c>
      <c r="AB10" s="10">
        <v>0</v>
      </c>
      <c r="AC10" s="118">
        <f>AA10</f>
        <v>46</v>
      </c>
      <c r="AD10" s="13" t="s">
        <v>2176</v>
      </c>
      <c r="AE10" s="10"/>
      <c r="AF10" s="10" t="s">
        <v>943</v>
      </c>
    </row>
    <row r="11" spans="1:32" ht="31.5">
      <c r="A11" s="39" t="s">
        <v>158</v>
      </c>
      <c r="B11" s="13">
        <v>9</v>
      </c>
      <c r="C11" s="13" t="s">
        <v>33</v>
      </c>
      <c r="D11" s="121" t="s">
        <v>1348</v>
      </c>
      <c r="E11" s="13" t="s">
        <v>1349</v>
      </c>
      <c r="F11" s="13" t="s">
        <v>1238</v>
      </c>
      <c r="G11" s="13" t="s">
        <v>198</v>
      </c>
      <c r="H11" s="13">
        <v>7</v>
      </c>
      <c r="I11" s="39">
        <v>4</v>
      </c>
      <c r="J11" s="39">
        <v>4</v>
      </c>
      <c r="K11" s="39">
        <v>1</v>
      </c>
      <c r="L11" s="39">
        <v>1</v>
      </c>
      <c r="M11" s="39">
        <v>0</v>
      </c>
      <c r="N11" s="39">
        <v>1</v>
      </c>
      <c r="O11" s="39">
        <v>1</v>
      </c>
      <c r="P11" s="39">
        <v>1</v>
      </c>
      <c r="Q11" s="39">
        <v>1</v>
      </c>
      <c r="R11" s="39">
        <v>0</v>
      </c>
      <c r="S11" s="39">
        <v>0</v>
      </c>
      <c r="T11" s="39">
        <v>0</v>
      </c>
      <c r="U11" s="39">
        <v>4</v>
      </c>
      <c r="V11" s="39">
        <v>4</v>
      </c>
      <c r="W11" s="39">
        <v>6</v>
      </c>
      <c r="X11" s="39">
        <v>0</v>
      </c>
      <c r="Y11" s="39">
        <v>4</v>
      </c>
      <c r="Z11" s="39">
        <v>7</v>
      </c>
      <c r="AA11" s="118">
        <v>46</v>
      </c>
      <c r="AB11" s="10">
        <v>0</v>
      </c>
      <c r="AC11" s="118">
        <v>46</v>
      </c>
      <c r="AD11" s="13" t="s">
        <v>2176</v>
      </c>
      <c r="AE11" s="10"/>
      <c r="AF11" s="10" t="s">
        <v>1239</v>
      </c>
    </row>
    <row r="12" spans="1:32" ht="191.25" customHeight="1">
      <c r="A12" s="39" t="s">
        <v>158</v>
      </c>
      <c r="B12" s="13">
        <v>10</v>
      </c>
      <c r="C12" s="13" t="s">
        <v>33</v>
      </c>
      <c r="D12" s="121" t="s">
        <v>977</v>
      </c>
      <c r="E12" s="38" t="s">
        <v>978</v>
      </c>
      <c r="F12" s="38" t="s">
        <v>921</v>
      </c>
      <c r="G12" s="38" t="s">
        <v>117</v>
      </c>
      <c r="H12" s="38">
        <v>8</v>
      </c>
      <c r="I12" s="10">
        <v>6</v>
      </c>
      <c r="J12" s="10">
        <v>2</v>
      </c>
      <c r="K12" s="10">
        <v>0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2</v>
      </c>
      <c r="R12" s="10">
        <v>1</v>
      </c>
      <c r="S12" s="10">
        <v>1</v>
      </c>
      <c r="T12" s="10">
        <v>1</v>
      </c>
      <c r="U12" s="10">
        <v>1</v>
      </c>
      <c r="V12" s="10">
        <v>4</v>
      </c>
      <c r="W12" s="10">
        <v>6</v>
      </c>
      <c r="X12" s="10">
        <v>2</v>
      </c>
      <c r="Y12" s="10">
        <v>0</v>
      </c>
      <c r="Z12" s="10">
        <v>3</v>
      </c>
      <c r="AA12" s="118">
        <f>SUM(H12:Z12)</f>
        <v>42</v>
      </c>
      <c r="AB12" s="10">
        <v>0</v>
      </c>
      <c r="AC12" s="118">
        <f>AA12</f>
        <v>42</v>
      </c>
      <c r="AD12" s="13" t="s">
        <v>2176</v>
      </c>
      <c r="AE12" s="10"/>
      <c r="AF12" s="10" t="s">
        <v>943</v>
      </c>
    </row>
    <row r="13" spans="1:32" ht="135" customHeight="1">
      <c r="A13" s="39" t="s">
        <v>158</v>
      </c>
      <c r="B13" s="13">
        <v>11</v>
      </c>
      <c r="C13" s="13" t="s">
        <v>33</v>
      </c>
      <c r="D13" s="121" t="s">
        <v>1144</v>
      </c>
      <c r="E13" s="13" t="s">
        <v>1145</v>
      </c>
      <c r="F13" s="13" t="s">
        <v>1047</v>
      </c>
      <c r="G13" s="13" t="s">
        <v>117</v>
      </c>
      <c r="H13" s="13">
        <v>5</v>
      </c>
      <c r="I13" s="39">
        <v>2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4</v>
      </c>
      <c r="W13" s="39">
        <v>6</v>
      </c>
      <c r="X13" s="39">
        <v>1</v>
      </c>
      <c r="Y13" s="39">
        <v>1</v>
      </c>
      <c r="Z13" s="39">
        <v>7</v>
      </c>
      <c r="AA13" s="118">
        <f>SUM(H13:Z13)</f>
        <v>38</v>
      </c>
      <c r="AB13" s="10">
        <v>0</v>
      </c>
      <c r="AC13" s="118">
        <f>AA13</f>
        <v>38</v>
      </c>
      <c r="AD13" s="13" t="s">
        <v>2176</v>
      </c>
      <c r="AE13" s="10"/>
      <c r="AF13" s="10" t="s">
        <v>1066</v>
      </c>
    </row>
    <row r="14" spans="1:32" ht="78.75">
      <c r="A14" s="39" t="s">
        <v>158</v>
      </c>
      <c r="B14" s="13">
        <v>12</v>
      </c>
      <c r="C14" s="13" t="s">
        <v>33</v>
      </c>
      <c r="D14" s="121" t="s">
        <v>1619</v>
      </c>
      <c r="E14" s="13" t="s">
        <v>1620</v>
      </c>
      <c r="F14" s="13" t="s">
        <v>1465</v>
      </c>
      <c r="G14" s="13">
        <v>9</v>
      </c>
      <c r="H14" s="13">
        <v>8</v>
      </c>
      <c r="I14" s="39">
        <v>8</v>
      </c>
      <c r="J14" s="39">
        <v>1</v>
      </c>
      <c r="K14" s="39">
        <v>0</v>
      </c>
      <c r="L14" s="39">
        <v>1</v>
      </c>
      <c r="M14" s="39">
        <v>1</v>
      </c>
      <c r="N14" s="39">
        <v>1</v>
      </c>
      <c r="O14" s="39">
        <v>1</v>
      </c>
      <c r="P14" s="39">
        <v>1</v>
      </c>
      <c r="Q14" s="39">
        <v>2</v>
      </c>
      <c r="R14" s="39">
        <v>1</v>
      </c>
      <c r="S14" s="39">
        <v>0</v>
      </c>
      <c r="T14" s="39">
        <v>0</v>
      </c>
      <c r="U14" s="39">
        <v>0</v>
      </c>
      <c r="V14" s="39">
        <v>4</v>
      </c>
      <c r="W14" s="39">
        <v>2</v>
      </c>
      <c r="X14" s="39">
        <v>0</v>
      </c>
      <c r="Y14" s="39">
        <v>1</v>
      </c>
      <c r="Z14" s="39">
        <v>6</v>
      </c>
      <c r="AA14" s="118">
        <v>38</v>
      </c>
      <c r="AB14" s="10">
        <v>0</v>
      </c>
      <c r="AC14" s="118">
        <v>38</v>
      </c>
      <c r="AD14" s="13" t="s">
        <v>2176</v>
      </c>
      <c r="AE14" s="10"/>
      <c r="AF14" s="10" t="s">
        <v>1496</v>
      </c>
    </row>
    <row r="15" spans="1:32" ht="78.75" customHeight="1">
      <c r="A15" s="39" t="s">
        <v>158</v>
      </c>
      <c r="B15" s="13">
        <v>13</v>
      </c>
      <c r="C15" s="13" t="s">
        <v>33</v>
      </c>
      <c r="D15" s="139" t="s">
        <v>715</v>
      </c>
      <c r="E15" s="139" t="s">
        <v>716</v>
      </c>
      <c r="F15" s="139" t="s">
        <v>649</v>
      </c>
      <c r="G15" s="139" t="s">
        <v>117</v>
      </c>
      <c r="H15" s="139">
        <v>3.5</v>
      </c>
      <c r="I15" s="10">
        <v>3</v>
      </c>
      <c r="J15" s="10">
        <v>2</v>
      </c>
      <c r="K15" s="10">
        <v>1</v>
      </c>
      <c r="L15" s="10">
        <v>1</v>
      </c>
      <c r="M15" s="10">
        <v>1</v>
      </c>
      <c r="N15" s="10">
        <v>0</v>
      </c>
      <c r="O15" s="10">
        <v>0</v>
      </c>
      <c r="P15" s="10">
        <v>1</v>
      </c>
      <c r="Q15" s="10">
        <v>1</v>
      </c>
      <c r="R15" s="10">
        <v>4</v>
      </c>
      <c r="S15" s="10">
        <v>6</v>
      </c>
      <c r="T15" s="10">
        <v>4</v>
      </c>
      <c r="U15" s="10">
        <v>1</v>
      </c>
      <c r="V15" s="10">
        <v>1</v>
      </c>
      <c r="W15" s="10">
        <v>7</v>
      </c>
      <c r="X15" s="10">
        <v>0</v>
      </c>
      <c r="Y15" s="10">
        <v>0</v>
      </c>
      <c r="Z15" s="10">
        <v>0</v>
      </c>
      <c r="AA15" s="150">
        <v>36.5</v>
      </c>
      <c r="AB15" s="10">
        <v>0</v>
      </c>
      <c r="AC15" s="150">
        <v>36.5</v>
      </c>
      <c r="AD15" s="13" t="s">
        <v>2176</v>
      </c>
      <c r="AE15" s="10"/>
      <c r="AF15" s="139" t="s">
        <v>655</v>
      </c>
    </row>
    <row r="16" spans="1:32" ht="94.5">
      <c r="A16" s="39" t="s">
        <v>158</v>
      </c>
      <c r="B16" s="13">
        <v>14</v>
      </c>
      <c r="C16" s="13" t="s">
        <v>33</v>
      </c>
      <c r="D16" s="121" t="s">
        <v>284</v>
      </c>
      <c r="E16" s="10" t="s">
        <v>285</v>
      </c>
      <c r="F16" s="39" t="s">
        <v>211</v>
      </c>
      <c r="G16" s="10" t="s">
        <v>286</v>
      </c>
      <c r="H16" s="13">
        <v>8</v>
      </c>
      <c r="I16" s="39">
        <v>5</v>
      </c>
      <c r="J16" s="39">
        <v>2</v>
      </c>
      <c r="K16" s="39">
        <v>0</v>
      </c>
      <c r="L16" s="39">
        <v>1</v>
      </c>
      <c r="M16" s="39">
        <v>1</v>
      </c>
      <c r="N16" s="39">
        <v>1</v>
      </c>
      <c r="O16" s="39">
        <v>1</v>
      </c>
      <c r="P16" s="39">
        <v>1</v>
      </c>
      <c r="Q16" s="39">
        <v>0</v>
      </c>
      <c r="R16" s="39">
        <v>4</v>
      </c>
      <c r="S16" s="39">
        <v>0</v>
      </c>
      <c r="T16" s="39">
        <v>3</v>
      </c>
      <c r="U16" s="39">
        <v>1</v>
      </c>
      <c r="V16" s="39">
        <v>4</v>
      </c>
      <c r="W16" s="39">
        <v>0</v>
      </c>
      <c r="X16" s="39">
        <v>3</v>
      </c>
      <c r="Y16" s="39">
        <v>1</v>
      </c>
      <c r="Z16" s="39">
        <v>0</v>
      </c>
      <c r="AA16" s="118">
        <v>36</v>
      </c>
      <c r="AB16" s="10">
        <v>0</v>
      </c>
      <c r="AC16" s="118">
        <v>36</v>
      </c>
      <c r="AD16" s="13" t="s">
        <v>2176</v>
      </c>
      <c r="AE16" s="10"/>
      <c r="AF16" s="10" t="s">
        <v>261</v>
      </c>
    </row>
    <row r="17" spans="1:32" ht="47.25">
      <c r="A17" s="39" t="s">
        <v>158</v>
      </c>
      <c r="B17" s="13">
        <v>15</v>
      </c>
      <c r="C17" s="13" t="s">
        <v>33</v>
      </c>
      <c r="D17" s="38" t="s">
        <v>1791</v>
      </c>
      <c r="E17" s="38" t="s">
        <v>1792</v>
      </c>
      <c r="F17" s="38" t="s">
        <v>1735</v>
      </c>
      <c r="G17" s="38" t="s">
        <v>1786</v>
      </c>
      <c r="H17" s="38">
        <v>5</v>
      </c>
      <c r="I17" s="10">
        <v>3.5</v>
      </c>
      <c r="J17" s="10">
        <v>2</v>
      </c>
      <c r="K17" s="10">
        <v>1</v>
      </c>
      <c r="L17" s="10">
        <v>1</v>
      </c>
      <c r="M17" s="10">
        <v>1</v>
      </c>
      <c r="N17" s="10">
        <v>1</v>
      </c>
      <c r="O17" s="10">
        <v>0</v>
      </c>
      <c r="P17" s="10">
        <v>1</v>
      </c>
      <c r="Q17" s="10">
        <v>2</v>
      </c>
      <c r="R17" s="10">
        <v>1</v>
      </c>
      <c r="S17" s="10">
        <v>1</v>
      </c>
      <c r="T17" s="10">
        <v>1</v>
      </c>
      <c r="U17" s="10">
        <v>1</v>
      </c>
      <c r="V17" s="10">
        <v>4</v>
      </c>
      <c r="W17" s="10">
        <v>6</v>
      </c>
      <c r="X17" s="10">
        <v>3</v>
      </c>
      <c r="Y17" s="10">
        <v>1</v>
      </c>
      <c r="Z17" s="10"/>
      <c r="AA17" s="118">
        <v>35.5</v>
      </c>
      <c r="AB17" s="10">
        <v>0</v>
      </c>
      <c r="AC17" s="118">
        <v>35.5</v>
      </c>
      <c r="AD17" s="13" t="s">
        <v>2176</v>
      </c>
      <c r="AE17" s="10"/>
      <c r="AF17" s="38" t="s">
        <v>1676</v>
      </c>
    </row>
    <row r="18" spans="1:32" ht="94.5">
      <c r="A18" s="39" t="s">
        <v>158</v>
      </c>
      <c r="B18" s="13">
        <v>16</v>
      </c>
      <c r="C18" s="13" t="s">
        <v>33</v>
      </c>
      <c r="D18" s="38" t="s">
        <v>287</v>
      </c>
      <c r="E18" s="38" t="s">
        <v>288</v>
      </c>
      <c r="F18" s="39" t="s">
        <v>211</v>
      </c>
      <c r="G18" s="10" t="s">
        <v>286</v>
      </c>
      <c r="H18" s="38">
        <v>8</v>
      </c>
      <c r="I18" s="10">
        <v>5</v>
      </c>
      <c r="J18" s="10">
        <v>2</v>
      </c>
      <c r="K18" s="10">
        <v>0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0</v>
      </c>
      <c r="R18" s="10">
        <v>4</v>
      </c>
      <c r="S18" s="10">
        <v>0</v>
      </c>
      <c r="T18" s="10">
        <v>0</v>
      </c>
      <c r="U18" s="10">
        <v>1</v>
      </c>
      <c r="V18" s="10">
        <v>4</v>
      </c>
      <c r="W18" s="10">
        <v>0</v>
      </c>
      <c r="X18" s="10">
        <v>3</v>
      </c>
      <c r="Y18" s="10">
        <v>1</v>
      </c>
      <c r="Z18" s="10">
        <v>2</v>
      </c>
      <c r="AA18" s="118">
        <v>35</v>
      </c>
      <c r="AB18" s="10">
        <v>0</v>
      </c>
      <c r="AC18" s="118">
        <v>35</v>
      </c>
      <c r="AD18" s="13" t="s">
        <v>2176</v>
      </c>
      <c r="AE18" s="10"/>
      <c r="AF18" s="38" t="s">
        <v>261</v>
      </c>
    </row>
    <row r="19" spans="1:32" ht="47.25">
      <c r="A19" s="39" t="s">
        <v>158</v>
      </c>
      <c r="B19" s="13">
        <v>17</v>
      </c>
      <c r="C19" s="13" t="s">
        <v>33</v>
      </c>
      <c r="D19" s="23" t="s">
        <v>1789</v>
      </c>
      <c r="E19" s="10" t="s">
        <v>1790</v>
      </c>
      <c r="F19" s="10" t="s">
        <v>1735</v>
      </c>
      <c r="G19" s="13" t="s">
        <v>1786</v>
      </c>
      <c r="H19" s="13">
        <v>3</v>
      </c>
      <c r="I19" s="13">
        <v>4</v>
      </c>
      <c r="J19" s="13">
        <v>2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2</v>
      </c>
      <c r="R19" s="13">
        <v>1</v>
      </c>
      <c r="S19" s="13">
        <v>1</v>
      </c>
      <c r="T19" s="13">
        <v>1</v>
      </c>
      <c r="U19" s="13">
        <v>1</v>
      </c>
      <c r="V19" s="13">
        <v>4</v>
      </c>
      <c r="W19" s="13">
        <v>6</v>
      </c>
      <c r="X19" s="13">
        <v>3</v>
      </c>
      <c r="Y19" s="13">
        <v>1</v>
      </c>
      <c r="Z19" s="13"/>
      <c r="AA19" s="118">
        <v>35</v>
      </c>
      <c r="AB19" s="10">
        <v>0</v>
      </c>
      <c r="AC19" s="118">
        <v>35</v>
      </c>
      <c r="AD19" s="13" t="s">
        <v>2176</v>
      </c>
      <c r="AE19" s="10"/>
      <c r="AF19" s="10" t="s">
        <v>1676</v>
      </c>
    </row>
    <row r="20" spans="1:32" ht="31.5">
      <c r="A20" s="39" t="s">
        <v>158</v>
      </c>
      <c r="B20" s="13">
        <v>18</v>
      </c>
      <c r="C20" s="13" t="s">
        <v>33</v>
      </c>
      <c r="D20" s="23" t="s">
        <v>713</v>
      </c>
      <c r="E20" s="10" t="s">
        <v>714</v>
      </c>
      <c r="F20" s="10" t="s">
        <v>649</v>
      </c>
      <c r="G20" s="139" t="s">
        <v>117</v>
      </c>
      <c r="H20" s="139">
        <v>8</v>
      </c>
      <c r="I20" s="139">
        <v>6</v>
      </c>
      <c r="J20" s="139">
        <v>2</v>
      </c>
      <c r="K20" s="139">
        <v>1</v>
      </c>
      <c r="L20" s="139">
        <v>0</v>
      </c>
      <c r="M20" s="139">
        <v>1</v>
      </c>
      <c r="N20" s="139">
        <v>1</v>
      </c>
      <c r="O20" s="139">
        <v>0</v>
      </c>
      <c r="P20" s="139">
        <v>0</v>
      </c>
      <c r="Q20" s="139">
        <v>1</v>
      </c>
      <c r="R20" s="139">
        <v>0</v>
      </c>
      <c r="S20" s="139">
        <v>0</v>
      </c>
      <c r="T20" s="139">
        <v>1</v>
      </c>
      <c r="U20" s="139">
        <v>1</v>
      </c>
      <c r="V20" s="139">
        <v>4</v>
      </c>
      <c r="W20" s="139">
        <v>6</v>
      </c>
      <c r="X20" s="139">
        <v>1</v>
      </c>
      <c r="Y20" s="139">
        <v>1</v>
      </c>
      <c r="Z20" s="139">
        <v>0</v>
      </c>
      <c r="AA20" s="150">
        <v>34</v>
      </c>
      <c r="AB20" s="10">
        <v>0</v>
      </c>
      <c r="AC20" s="150">
        <v>34</v>
      </c>
      <c r="AD20" s="13" t="s">
        <v>2176</v>
      </c>
      <c r="AE20" s="10"/>
      <c r="AF20" s="10" t="s">
        <v>655</v>
      </c>
    </row>
    <row r="21" spans="1:32" ht="78.75" customHeight="1">
      <c r="A21" s="39" t="s">
        <v>158</v>
      </c>
      <c r="B21" s="13">
        <v>19</v>
      </c>
      <c r="C21" s="13" t="s">
        <v>33</v>
      </c>
      <c r="D21" s="121" t="s">
        <v>979</v>
      </c>
      <c r="E21" s="10" t="s">
        <v>980</v>
      </c>
      <c r="F21" s="10" t="s">
        <v>921</v>
      </c>
      <c r="G21" s="13" t="s">
        <v>117</v>
      </c>
      <c r="H21" s="13">
        <v>5</v>
      </c>
      <c r="I21" s="39">
        <v>3.5</v>
      </c>
      <c r="J21" s="39">
        <v>2</v>
      </c>
      <c r="K21" s="39">
        <v>1</v>
      </c>
      <c r="L21" s="39">
        <v>1</v>
      </c>
      <c r="M21" s="39">
        <v>1</v>
      </c>
      <c r="N21" s="39">
        <v>1</v>
      </c>
      <c r="O21" s="39">
        <v>1</v>
      </c>
      <c r="P21" s="39">
        <v>1</v>
      </c>
      <c r="Q21" s="39">
        <v>2</v>
      </c>
      <c r="R21" s="39">
        <v>1</v>
      </c>
      <c r="S21" s="39">
        <v>1</v>
      </c>
      <c r="T21" s="39">
        <v>1</v>
      </c>
      <c r="U21" s="39">
        <v>1</v>
      </c>
      <c r="V21" s="39">
        <v>2</v>
      </c>
      <c r="W21" s="39">
        <v>6</v>
      </c>
      <c r="X21" s="39">
        <v>2</v>
      </c>
      <c r="Y21" s="39">
        <v>1</v>
      </c>
      <c r="Z21" s="39">
        <v>0</v>
      </c>
      <c r="AA21" s="118">
        <f>SUM(H21:Z21)</f>
        <v>33.5</v>
      </c>
      <c r="AB21" s="10">
        <v>0</v>
      </c>
      <c r="AC21" s="118">
        <f>AA21</f>
        <v>33.5</v>
      </c>
      <c r="AD21" s="13" t="s">
        <v>2176</v>
      </c>
      <c r="AE21" s="10"/>
      <c r="AF21" s="10" t="s">
        <v>943</v>
      </c>
    </row>
    <row r="22" spans="1:32" ht="31.5">
      <c r="A22" s="39" t="s">
        <v>158</v>
      </c>
      <c r="B22" s="13">
        <v>20</v>
      </c>
      <c r="C22" s="13" t="s">
        <v>33</v>
      </c>
      <c r="D22" s="139" t="s">
        <v>711</v>
      </c>
      <c r="E22" s="139" t="s">
        <v>712</v>
      </c>
      <c r="F22" s="139" t="s">
        <v>649</v>
      </c>
      <c r="G22" s="139" t="s">
        <v>117</v>
      </c>
      <c r="H22" s="139">
        <v>8</v>
      </c>
      <c r="I22" s="10">
        <v>6</v>
      </c>
      <c r="J22" s="10">
        <v>2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2</v>
      </c>
      <c r="R22" s="10">
        <v>1</v>
      </c>
      <c r="S22" s="10">
        <v>1</v>
      </c>
      <c r="T22" s="10">
        <v>1</v>
      </c>
      <c r="U22" s="10">
        <v>1</v>
      </c>
      <c r="V22" s="10">
        <v>4</v>
      </c>
      <c r="W22" s="10">
        <v>0</v>
      </c>
      <c r="X22" s="10">
        <v>1</v>
      </c>
      <c r="Y22" s="10">
        <v>0</v>
      </c>
      <c r="Z22" s="10">
        <v>0</v>
      </c>
      <c r="AA22" s="150">
        <v>33</v>
      </c>
      <c r="AB22" s="10">
        <v>0</v>
      </c>
      <c r="AC22" s="150">
        <v>33</v>
      </c>
      <c r="AD22" s="13" t="s">
        <v>2176</v>
      </c>
      <c r="AE22" s="10"/>
      <c r="AF22" s="139" t="s">
        <v>655</v>
      </c>
    </row>
    <row r="23" spans="1:32" ht="31.5">
      <c r="A23" s="39" t="s">
        <v>158</v>
      </c>
      <c r="B23" s="13">
        <v>21</v>
      </c>
      <c r="C23" s="13" t="s">
        <v>33</v>
      </c>
      <c r="D23" s="121" t="s">
        <v>981</v>
      </c>
      <c r="E23" s="38" t="s">
        <v>982</v>
      </c>
      <c r="F23" s="38" t="s">
        <v>921</v>
      </c>
      <c r="G23" s="38" t="s">
        <v>122</v>
      </c>
      <c r="H23" s="38">
        <v>7</v>
      </c>
      <c r="I23" s="10">
        <v>5</v>
      </c>
      <c r="J23" s="10">
        <v>2</v>
      </c>
      <c r="K23" s="10">
        <v>1</v>
      </c>
      <c r="L23" s="10">
        <v>1</v>
      </c>
      <c r="M23" s="10">
        <v>1</v>
      </c>
      <c r="N23" s="10">
        <v>0</v>
      </c>
      <c r="O23" s="10">
        <v>0</v>
      </c>
      <c r="P23" s="10">
        <v>1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0</v>
      </c>
      <c r="W23" s="10">
        <v>4</v>
      </c>
      <c r="X23" s="10">
        <v>1</v>
      </c>
      <c r="Y23" s="10">
        <v>1</v>
      </c>
      <c r="Z23" s="10">
        <v>4</v>
      </c>
      <c r="AA23" s="118">
        <f>SUM(H23:Z23)</f>
        <v>33</v>
      </c>
      <c r="AB23" s="10">
        <v>0</v>
      </c>
      <c r="AC23" s="118">
        <f>AA23</f>
        <v>33</v>
      </c>
      <c r="AD23" s="13" t="s">
        <v>2176</v>
      </c>
      <c r="AE23" s="10"/>
      <c r="AF23" s="38" t="s">
        <v>962</v>
      </c>
    </row>
    <row r="24" spans="1:32" ht="70.5" customHeight="1">
      <c r="A24" s="39" t="s">
        <v>158</v>
      </c>
      <c r="B24" s="13">
        <v>22</v>
      </c>
      <c r="C24" s="13" t="s">
        <v>33</v>
      </c>
      <c r="D24" s="121" t="s">
        <v>1350</v>
      </c>
      <c r="E24" s="13" t="s">
        <v>1351</v>
      </c>
      <c r="F24" s="10" t="s">
        <v>1238</v>
      </c>
      <c r="G24" s="13" t="s">
        <v>198</v>
      </c>
      <c r="H24" s="13">
        <v>5</v>
      </c>
      <c r="I24" s="39">
        <v>0</v>
      </c>
      <c r="J24" s="39">
        <v>7</v>
      </c>
      <c r="K24" s="39">
        <v>1</v>
      </c>
      <c r="L24" s="39">
        <v>1</v>
      </c>
      <c r="M24" s="39">
        <v>1</v>
      </c>
      <c r="N24" s="39">
        <v>1</v>
      </c>
      <c r="O24" s="39">
        <v>0</v>
      </c>
      <c r="P24" s="39">
        <v>1</v>
      </c>
      <c r="Q24" s="39">
        <v>2</v>
      </c>
      <c r="R24" s="39">
        <v>0</v>
      </c>
      <c r="S24" s="39">
        <v>0</v>
      </c>
      <c r="T24" s="39">
        <v>0</v>
      </c>
      <c r="U24" s="39">
        <v>0</v>
      </c>
      <c r="V24" s="39">
        <v>4</v>
      </c>
      <c r="W24" s="39">
        <v>6</v>
      </c>
      <c r="X24" s="39">
        <v>2</v>
      </c>
      <c r="Y24" s="39">
        <v>2</v>
      </c>
      <c r="Z24" s="39">
        <v>0</v>
      </c>
      <c r="AA24" s="118">
        <v>33</v>
      </c>
      <c r="AB24" s="10">
        <v>0</v>
      </c>
      <c r="AC24" s="118">
        <v>33</v>
      </c>
      <c r="AD24" s="13" t="s">
        <v>2176</v>
      </c>
      <c r="AE24" s="10"/>
      <c r="AF24" s="10" t="s">
        <v>1239</v>
      </c>
    </row>
    <row r="25" spans="1:32" ht="70.5" customHeight="1">
      <c r="A25" s="39" t="s">
        <v>158</v>
      </c>
      <c r="B25" s="13">
        <v>23</v>
      </c>
      <c r="C25" s="13" t="s">
        <v>33</v>
      </c>
      <c r="D25" s="121" t="s">
        <v>1609</v>
      </c>
      <c r="E25" s="38" t="s">
        <v>1610</v>
      </c>
      <c r="F25" s="13" t="s">
        <v>1465</v>
      </c>
      <c r="G25" s="38">
        <v>9</v>
      </c>
      <c r="H25" s="38">
        <v>8</v>
      </c>
      <c r="I25" s="10">
        <v>6</v>
      </c>
      <c r="J25" s="10">
        <v>1</v>
      </c>
      <c r="K25" s="10">
        <v>0</v>
      </c>
      <c r="L25" s="10">
        <v>1</v>
      </c>
      <c r="M25" s="10">
        <v>0</v>
      </c>
      <c r="N25" s="10">
        <v>1</v>
      </c>
      <c r="O25" s="10">
        <v>0</v>
      </c>
      <c r="P25" s="10">
        <v>1</v>
      </c>
      <c r="Q25" s="10">
        <v>2</v>
      </c>
      <c r="R25" s="10">
        <v>0</v>
      </c>
      <c r="S25" s="10">
        <v>1</v>
      </c>
      <c r="T25" s="10">
        <v>0</v>
      </c>
      <c r="U25" s="10">
        <v>1</v>
      </c>
      <c r="V25" s="10">
        <v>4</v>
      </c>
      <c r="W25" s="10">
        <v>0</v>
      </c>
      <c r="X25" s="10">
        <v>2</v>
      </c>
      <c r="Y25" s="10">
        <v>1</v>
      </c>
      <c r="Z25" s="10">
        <v>4</v>
      </c>
      <c r="AA25" s="118">
        <v>33</v>
      </c>
      <c r="AB25" s="10">
        <v>0</v>
      </c>
      <c r="AC25" s="118">
        <v>33</v>
      </c>
      <c r="AD25" s="13" t="s">
        <v>2176</v>
      </c>
      <c r="AE25" s="10"/>
      <c r="AF25" s="10" t="s">
        <v>1496</v>
      </c>
    </row>
    <row r="26" spans="1:32" s="4" customFormat="1" ht="54.75" customHeight="1">
      <c r="A26" s="39" t="s">
        <v>158</v>
      </c>
      <c r="B26" s="13">
        <v>24</v>
      </c>
      <c r="C26" s="13" t="s">
        <v>33</v>
      </c>
      <c r="D26" s="152" t="s">
        <v>2052</v>
      </c>
      <c r="E26" s="95" t="s">
        <v>2054</v>
      </c>
      <c r="F26" s="102" t="s">
        <v>1927</v>
      </c>
      <c r="G26" s="95">
        <v>9</v>
      </c>
      <c r="H26" s="95">
        <v>7</v>
      </c>
      <c r="I26" s="102">
        <v>6</v>
      </c>
      <c r="J26" s="102">
        <v>1</v>
      </c>
      <c r="K26" s="102">
        <v>0</v>
      </c>
      <c r="L26" s="102">
        <v>1</v>
      </c>
      <c r="M26" s="102">
        <v>0</v>
      </c>
      <c r="N26" s="102">
        <v>1</v>
      </c>
      <c r="O26" s="102">
        <v>1</v>
      </c>
      <c r="P26" s="102">
        <v>1</v>
      </c>
      <c r="Q26" s="102">
        <v>6</v>
      </c>
      <c r="R26" s="102">
        <v>1</v>
      </c>
      <c r="S26" s="102">
        <v>1</v>
      </c>
      <c r="T26" s="102">
        <v>1</v>
      </c>
      <c r="U26" s="102">
        <v>1</v>
      </c>
      <c r="V26" s="102">
        <v>4</v>
      </c>
      <c r="W26" s="102">
        <v>0</v>
      </c>
      <c r="X26" s="102">
        <v>0</v>
      </c>
      <c r="Y26" s="102">
        <v>1</v>
      </c>
      <c r="Z26" s="102">
        <v>0</v>
      </c>
      <c r="AA26" s="109">
        <v>33</v>
      </c>
      <c r="AB26" s="10">
        <v>0</v>
      </c>
      <c r="AC26" s="109">
        <v>33</v>
      </c>
      <c r="AD26" s="13" t="s">
        <v>2176</v>
      </c>
      <c r="AE26" s="102"/>
      <c r="AF26" s="153" t="s">
        <v>2174</v>
      </c>
    </row>
    <row r="27" spans="1:32" ht="78.75" customHeight="1">
      <c r="A27" s="39" t="s">
        <v>158</v>
      </c>
      <c r="B27" s="13">
        <v>25</v>
      </c>
      <c r="C27" s="13" t="s">
        <v>33</v>
      </c>
      <c r="D27" s="10" t="s">
        <v>506</v>
      </c>
      <c r="E27" s="13" t="s">
        <v>507</v>
      </c>
      <c r="F27" s="39" t="s">
        <v>405</v>
      </c>
      <c r="G27" s="13" t="s">
        <v>508</v>
      </c>
      <c r="H27" s="13">
        <v>6</v>
      </c>
      <c r="I27" s="39">
        <v>4.5</v>
      </c>
      <c r="J27" s="39">
        <v>2</v>
      </c>
      <c r="K27" s="39">
        <v>0</v>
      </c>
      <c r="L27" s="39">
        <v>0</v>
      </c>
      <c r="M27" s="39">
        <v>1</v>
      </c>
      <c r="N27" s="39">
        <v>0</v>
      </c>
      <c r="O27" s="39">
        <v>0</v>
      </c>
      <c r="P27" s="39">
        <v>1</v>
      </c>
      <c r="Q27" s="39">
        <v>1</v>
      </c>
      <c r="R27" s="39">
        <v>0</v>
      </c>
      <c r="S27" s="39">
        <v>0</v>
      </c>
      <c r="T27" s="39">
        <v>1</v>
      </c>
      <c r="U27" s="39">
        <v>0</v>
      </c>
      <c r="V27" s="39">
        <v>4</v>
      </c>
      <c r="W27" s="39">
        <v>4</v>
      </c>
      <c r="X27" s="39">
        <v>0</v>
      </c>
      <c r="Y27" s="39">
        <v>1</v>
      </c>
      <c r="Z27" s="39">
        <v>7</v>
      </c>
      <c r="AA27" s="118">
        <v>32.5</v>
      </c>
      <c r="AB27" s="10">
        <v>0</v>
      </c>
      <c r="AC27" s="118">
        <v>32.5</v>
      </c>
      <c r="AD27" s="13" t="s">
        <v>2177</v>
      </c>
      <c r="AE27" s="10"/>
      <c r="AF27" s="10" t="s">
        <v>420</v>
      </c>
    </row>
    <row r="28" spans="1:32" ht="63">
      <c r="A28" s="39" t="s">
        <v>158</v>
      </c>
      <c r="B28" s="13">
        <v>26</v>
      </c>
      <c r="C28" s="13" t="s">
        <v>33</v>
      </c>
      <c r="D28" s="152" t="s">
        <v>2050</v>
      </c>
      <c r="E28" s="95" t="s">
        <v>2051</v>
      </c>
      <c r="F28" s="102" t="s">
        <v>1927</v>
      </c>
      <c r="G28" s="95">
        <v>9</v>
      </c>
      <c r="H28" s="95">
        <v>7</v>
      </c>
      <c r="I28" s="102">
        <v>8</v>
      </c>
      <c r="J28" s="102">
        <v>1</v>
      </c>
      <c r="K28" s="102">
        <v>1</v>
      </c>
      <c r="L28" s="102">
        <v>1</v>
      </c>
      <c r="M28" s="102">
        <v>1</v>
      </c>
      <c r="N28" s="102">
        <v>1</v>
      </c>
      <c r="O28" s="102">
        <v>1</v>
      </c>
      <c r="P28" s="102">
        <v>1</v>
      </c>
      <c r="Q28" s="102">
        <v>2</v>
      </c>
      <c r="R28" s="102">
        <v>1</v>
      </c>
      <c r="S28" s="102">
        <v>1</v>
      </c>
      <c r="T28" s="102">
        <v>1</v>
      </c>
      <c r="U28" s="102">
        <v>1</v>
      </c>
      <c r="V28" s="102">
        <v>4</v>
      </c>
      <c r="W28" s="102">
        <v>0</v>
      </c>
      <c r="X28" s="102">
        <v>0</v>
      </c>
      <c r="Y28" s="102">
        <v>0</v>
      </c>
      <c r="Z28" s="102">
        <v>0</v>
      </c>
      <c r="AA28" s="109">
        <f>H28+I28+J28+K28+L28+M28+N28+O28+P28+Q28+R28+S28+T28+U28+V28+W28+X28+Y28+Z28</f>
        <v>32</v>
      </c>
      <c r="AB28" s="10">
        <v>0</v>
      </c>
      <c r="AC28" s="109">
        <v>32</v>
      </c>
      <c r="AD28" s="13" t="s">
        <v>2177</v>
      </c>
      <c r="AE28" s="102"/>
      <c r="AF28" s="102" t="s">
        <v>2172</v>
      </c>
    </row>
    <row r="29" spans="1:32" ht="157.5">
      <c r="A29" s="39" t="s">
        <v>158</v>
      </c>
      <c r="B29" s="13">
        <v>27</v>
      </c>
      <c r="C29" s="13" t="s">
        <v>33</v>
      </c>
      <c r="D29" s="121" t="s">
        <v>195</v>
      </c>
      <c r="E29" s="10" t="s">
        <v>196</v>
      </c>
      <c r="F29" s="13" t="s">
        <v>197</v>
      </c>
      <c r="G29" s="10" t="s">
        <v>198</v>
      </c>
      <c r="H29" s="13">
        <v>2</v>
      </c>
      <c r="I29" s="39">
        <v>3.5</v>
      </c>
      <c r="J29" s="39">
        <v>1</v>
      </c>
      <c r="K29" s="39">
        <v>0</v>
      </c>
      <c r="L29" s="39">
        <v>0</v>
      </c>
      <c r="M29" s="39">
        <v>1</v>
      </c>
      <c r="N29" s="39">
        <v>1</v>
      </c>
      <c r="O29" s="39">
        <v>1</v>
      </c>
      <c r="P29" s="39">
        <v>1</v>
      </c>
      <c r="Q29" s="39">
        <v>2</v>
      </c>
      <c r="R29" s="39">
        <v>0</v>
      </c>
      <c r="S29" s="39">
        <v>0</v>
      </c>
      <c r="T29" s="39">
        <v>1</v>
      </c>
      <c r="U29" s="39">
        <v>1</v>
      </c>
      <c r="V29" s="39">
        <v>4</v>
      </c>
      <c r="W29" s="39">
        <v>6</v>
      </c>
      <c r="X29" s="39">
        <v>0</v>
      </c>
      <c r="Y29" s="39">
        <v>1</v>
      </c>
      <c r="Z29" s="39">
        <v>6</v>
      </c>
      <c r="AA29" s="118">
        <f>SUM(H29:Z29)</f>
        <v>31.5</v>
      </c>
      <c r="AB29" s="10">
        <v>0</v>
      </c>
      <c r="AC29" s="118">
        <v>31.5</v>
      </c>
      <c r="AD29" s="13" t="s">
        <v>2177</v>
      </c>
      <c r="AE29" s="10"/>
      <c r="AF29" s="10" t="s">
        <v>181</v>
      </c>
    </row>
    <row r="30" spans="1:32" ht="70.5" customHeight="1">
      <c r="A30" s="39" t="s">
        <v>158</v>
      </c>
      <c r="B30" s="13">
        <v>28</v>
      </c>
      <c r="C30" s="13" t="s">
        <v>33</v>
      </c>
      <c r="D30" s="152" t="s">
        <v>2052</v>
      </c>
      <c r="E30" s="102" t="s">
        <v>2053</v>
      </c>
      <c r="F30" s="102" t="s">
        <v>1927</v>
      </c>
      <c r="G30" s="102">
        <v>9</v>
      </c>
      <c r="H30" s="95">
        <v>7.5</v>
      </c>
      <c r="I30" s="102">
        <v>6</v>
      </c>
      <c r="J30" s="102">
        <v>2</v>
      </c>
      <c r="K30" s="102">
        <v>1</v>
      </c>
      <c r="L30" s="102">
        <v>1</v>
      </c>
      <c r="M30" s="102">
        <v>1</v>
      </c>
      <c r="N30" s="102">
        <v>1</v>
      </c>
      <c r="O30" s="102">
        <v>1</v>
      </c>
      <c r="P30" s="102">
        <v>1</v>
      </c>
      <c r="Q30" s="102">
        <v>2</v>
      </c>
      <c r="R30" s="102">
        <v>1</v>
      </c>
      <c r="S30" s="102">
        <v>1</v>
      </c>
      <c r="T30" s="102">
        <v>1</v>
      </c>
      <c r="U30" s="102">
        <v>1</v>
      </c>
      <c r="V30" s="102">
        <v>4</v>
      </c>
      <c r="W30" s="102">
        <v>0</v>
      </c>
      <c r="X30" s="102">
        <v>0</v>
      </c>
      <c r="Y30" s="102">
        <v>0</v>
      </c>
      <c r="Z30" s="102">
        <v>0</v>
      </c>
      <c r="AA30" s="109">
        <f>H30+I30+J30+K30+L30+M30+N30+O30+P30+Q30+R30+S30+T30+U30+V30+W30+X30+Y30+Z30</f>
        <v>31.5</v>
      </c>
      <c r="AB30" s="10">
        <v>0</v>
      </c>
      <c r="AC30" s="109">
        <v>31.5</v>
      </c>
      <c r="AD30" s="13" t="s">
        <v>2177</v>
      </c>
      <c r="AE30" s="102"/>
      <c r="AF30" s="102" t="s">
        <v>2172</v>
      </c>
    </row>
    <row r="31" spans="1:32" ht="70.5" customHeight="1">
      <c r="A31" s="39" t="s">
        <v>158</v>
      </c>
      <c r="B31" s="13">
        <v>29</v>
      </c>
      <c r="C31" s="13" t="s">
        <v>33</v>
      </c>
      <c r="D31" s="121" t="s">
        <v>602</v>
      </c>
      <c r="E31" s="38" t="s">
        <v>603</v>
      </c>
      <c r="F31" s="10" t="s">
        <v>535</v>
      </c>
      <c r="G31" s="38" t="s">
        <v>604</v>
      </c>
      <c r="H31" s="38">
        <v>8</v>
      </c>
      <c r="I31" s="10">
        <v>2</v>
      </c>
      <c r="J31" s="10">
        <v>2</v>
      </c>
      <c r="K31" s="10">
        <v>1</v>
      </c>
      <c r="L31" s="10">
        <v>1</v>
      </c>
      <c r="M31" s="10">
        <v>1</v>
      </c>
      <c r="N31" s="10">
        <v>1</v>
      </c>
      <c r="O31" s="10">
        <v>0</v>
      </c>
      <c r="P31" s="10">
        <v>0</v>
      </c>
      <c r="Q31" s="10">
        <v>0</v>
      </c>
      <c r="R31" s="10">
        <v>1</v>
      </c>
      <c r="S31" s="10">
        <v>1</v>
      </c>
      <c r="T31" s="10">
        <v>1</v>
      </c>
      <c r="U31" s="10">
        <v>1</v>
      </c>
      <c r="V31" s="10">
        <v>4</v>
      </c>
      <c r="W31" s="10">
        <v>0</v>
      </c>
      <c r="X31" s="10">
        <v>1</v>
      </c>
      <c r="Y31" s="10">
        <v>1</v>
      </c>
      <c r="Z31" s="10">
        <v>5</v>
      </c>
      <c r="AA31" s="118">
        <v>31</v>
      </c>
      <c r="AB31" s="10">
        <v>0</v>
      </c>
      <c r="AC31" s="118">
        <v>31</v>
      </c>
      <c r="AD31" s="13" t="s">
        <v>2177</v>
      </c>
      <c r="AE31" s="10"/>
      <c r="AF31" s="10" t="s">
        <v>590</v>
      </c>
    </row>
    <row r="32" spans="1:32" s="63" customFormat="1" ht="31.5">
      <c r="A32" s="39" t="s">
        <v>158</v>
      </c>
      <c r="B32" s="13">
        <v>30</v>
      </c>
      <c r="C32" s="13" t="s">
        <v>33</v>
      </c>
      <c r="D32" s="149" t="s">
        <v>720</v>
      </c>
      <c r="E32" s="139" t="s">
        <v>721</v>
      </c>
      <c r="F32" s="139" t="s">
        <v>649</v>
      </c>
      <c r="G32" s="139" t="s">
        <v>117</v>
      </c>
      <c r="H32" s="139">
        <v>7</v>
      </c>
      <c r="I32" s="39">
        <v>6</v>
      </c>
      <c r="J32" s="39">
        <v>1</v>
      </c>
      <c r="K32" s="39">
        <v>0</v>
      </c>
      <c r="L32" s="39">
        <v>0</v>
      </c>
      <c r="M32" s="39">
        <v>1</v>
      </c>
      <c r="N32" s="39">
        <v>1</v>
      </c>
      <c r="O32" s="39">
        <v>0</v>
      </c>
      <c r="P32" s="39">
        <v>1</v>
      </c>
      <c r="Q32" s="39">
        <v>2</v>
      </c>
      <c r="R32" s="39">
        <v>1</v>
      </c>
      <c r="S32" s="39">
        <v>0</v>
      </c>
      <c r="T32" s="39">
        <v>0</v>
      </c>
      <c r="U32" s="39">
        <v>1</v>
      </c>
      <c r="V32" s="39">
        <v>4</v>
      </c>
      <c r="W32" s="39">
        <v>0</v>
      </c>
      <c r="X32" s="39">
        <v>0</v>
      </c>
      <c r="Y32" s="39">
        <v>0</v>
      </c>
      <c r="Z32" s="39">
        <v>6</v>
      </c>
      <c r="AA32" s="150">
        <v>31</v>
      </c>
      <c r="AB32" s="10">
        <v>0</v>
      </c>
      <c r="AC32" s="150">
        <v>31</v>
      </c>
      <c r="AD32" s="13" t="s">
        <v>2177</v>
      </c>
      <c r="AE32" s="10"/>
      <c r="AF32" s="10" t="s">
        <v>719</v>
      </c>
    </row>
    <row r="33" spans="1:32" ht="140.25" customHeight="1">
      <c r="A33" s="39" t="s">
        <v>158</v>
      </c>
      <c r="B33" s="13">
        <v>31</v>
      </c>
      <c r="C33" s="13" t="s">
        <v>33</v>
      </c>
      <c r="D33" s="121" t="s">
        <v>759</v>
      </c>
      <c r="E33" s="10" t="s">
        <v>760</v>
      </c>
      <c r="F33" s="39" t="s">
        <v>738</v>
      </c>
      <c r="G33" s="10">
        <v>9</v>
      </c>
      <c r="H33" s="13">
        <v>0</v>
      </c>
      <c r="I33" s="39">
        <v>5</v>
      </c>
      <c r="J33" s="39">
        <v>1</v>
      </c>
      <c r="K33" s="39">
        <v>0</v>
      </c>
      <c r="L33" s="39">
        <v>1</v>
      </c>
      <c r="M33" s="39">
        <v>0</v>
      </c>
      <c r="N33" s="39">
        <v>1</v>
      </c>
      <c r="O33" s="39">
        <v>1</v>
      </c>
      <c r="P33" s="39">
        <v>1</v>
      </c>
      <c r="Q33" s="39">
        <v>2</v>
      </c>
      <c r="R33" s="39">
        <v>1</v>
      </c>
      <c r="S33" s="39">
        <v>1</v>
      </c>
      <c r="T33" s="39">
        <v>1</v>
      </c>
      <c r="U33" s="39">
        <v>1</v>
      </c>
      <c r="V33" s="39">
        <v>4</v>
      </c>
      <c r="W33" s="39">
        <v>0</v>
      </c>
      <c r="X33" s="39">
        <v>3</v>
      </c>
      <c r="Y33" s="39">
        <v>1</v>
      </c>
      <c r="Z33" s="39">
        <v>7</v>
      </c>
      <c r="AA33" s="118">
        <v>31</v>
      </c>
      <c r="AB33" s="10">
        <v>0</v>
      </c>
      <c r="AC33" s="118">
        <v>31</v>
      </c>
      <c r="AD33" s="13" t="s">
        <v>2177</v>
      </c>
      <c r="AE33" s="10"/>
      <c r="AF33" s="10" t="s">
        <v>750</v>
      </c>
    </row>
    <row r="34" spans="1:32" ht="110.25">
      <c r="A34" s="39" t="s">
        <v>158</v>
      </c>
      <c r="B34" s="13">
        <v>32</v>
      </c>
      <c r="C34" s="13" t="s">
        <v>33</v>
      </c>
      <c r="D34" s="38" t="s">
        <v>761</v>
      </c>
      <c r="E34" s="38" t="s">
        <v>762</v>
      </c>
      <c r="F34" s="39" t="s">
        <v>738</v>
      </c>
      <c r="G34" s="38">
        <v>9</v>
      </c>
      <c r="H34" s="38">
        <v>0</v>
      </c>
      <c r="I34" s="10">
        <v>5</v>
      </c>
      <c r="J34" s="10">
        <v>1</v>
      </c>
      <c r="K34" s="10">
        <v>0</v>
      </c>
      <c r="L34" s="10">
        <v>1</v>
      </c>
      <c r="M34" s="10">
        <v>0</v>
      </c>
      <c r="N34" s="10">
        <v>1</v>
      </c>
      <c r="O34" s="10">
        <v>1</v>
      </c>
      <c r="P34" s="10">
        <v>1</v>
      </c>
      <c r="Q34" s="10">
        <v>2</v>
      </c>
      <c r="R34" s="10">
        <v>1</v>
      </c>
      <c r="S34" s="10">
        <v>1</v>
      </c>
      <c r="T34" s="10">
        <v>1</v>
      </c>
      <c r="U34" s="10">
        <v>1</v>
      </c>
      <c r="V34" s="10">
        <v>4</v>
      </c>
      <c r="W34" s="10">
        <v>0</v>
      </c>
      <c r="X34" s="10">
        <v>3</v>
      </c>
      <c r="Y34" s="10">
        <v>1</v>
      </c>
      <c r="Z34" s="10">
        <v>7</v>
      </c>
      <c r="AA34" s="118">
        <v>31</v>
      </c>
      <c r="AB34" s="10">
        <v>0</v>
      </c>
      <c r="AC34" s="118">
        <v>31</v>
      </c>
      <c r="AD34" s="13" t="s">
        <v>2177</v>
      </c>
      <c r="AE34" s="10"/>
      <c r="AF34" s="38" t="s">
        <v>750</v>
      </c>
    </row>
    <row r="35" spans="1:32" ht="78.75" customHeight="1">
      <c r="A35" s="39" t="s">
        <v>158</v>
      </c>
      <c r="B35" s="13">
        <v>33</v>
      </c>
      <c r="C35" s="13" t="s">
        <v>33</v>
      </c>
      <c r="D35" s="121" t="s">
        <v>1617</v>
      </c>
      <c r="E35" s="13" t="s">
        <v>1618</v>
      </c>
      <c r="F35" s="13" t="s">
        <v>1465</v>
      </c>
      <c r="G35" s="13">
        <v>9</v>
      </c>
      <c r="H35" s="13">
        <v>8</v>
      </c>
      <c r="I35" s="39">
        <v>6</v>
      </c>
      <c r="J35" s="39">
        <v>1</v>
      </c>
      <c r="K35" s="39">
        <v>0</v>
      </c>
      <c r="L35" s="39">
        <v>1</v>
      </c>
      <c r="M35" s="39">
        <v>0</v>
      </c>
      <c r="N35" s="39">
        <v>1</v>
      </c>
      <c r="O35" s="39">
        <v>1</v>
      </c>
      <c r="P35" s="39">
        <v>0</v>
      </c>
      <c r="Q35" s="39">
        <v>2</v>
      </c>
      <c r="R35" s="39">
        <v>1</v>
      </c>
      <c r="S35" s="39">
        <v>0</v>
      </c>
      <c r="T35" s="39">
        <v>0</v>
      </c>
      <c r="U35" s="39">
        <v>0</v>
      </c>
      <c r="V35" s="39">
        <v>1</v>
      </c>
      <c r="W35" s="39">
        <v>2</v>
      </c>
      <c r="X35" s="39">
        <v>0</v>
      </c>
      <c r="Y35" s="39">
        <v>1</v>
      </c>
      <c r="Z35" s="39">
        <v>6</v>
      </c>
      <c r="AA35" s="118">
        <v>31</v>
      </c>
      <c r="AB35" s="10">
        <v>0</v>
      </c>
      <c r="AC35" s="118">
        <v>31</v>
      </c>
      <c r="AD35" s="13" t="s">
        <v>2177</v>
      </c>
      <c r="AE35" s="10"/>
      <c r="AF35" s="10" t="s">
        <v>1496</v>
      </c>
    </row>
    <row r="36" spans="1:32" ht="78.75" customHeight="1">
      <c r="A36" s="39" t="s">
        <v>158</v>
      </c>
      <c r="B36" s="13">
        <v>34</v>
      </c>
      <c r="C36" s="13" t="s">
        <v>33</v>
      </c>
      <c r="D36" s="38" t="s">
        <v>1334</v>
      </c>
      <c r="E36" s="38" t="s">
        <v>1335</v>
      </c>
      <c r="F36" s="38" t="s">
        <v>1238</v>
      </c>
      <c r="G36" s="38" t="s">
        <v>117</v>
      </c>
      <c r="H36" s="38">
        <v>8</v>
      </c>
      <c r="I36" s="10">
        <v>0</v>
      </c>
      <c r="J36" s="10">
        <v>7</v>
      </c>
      <c r="K36" s="10">
        <v>0</v>
      </c>
      <c r="L36" s="10">
        <v>0</v>
      </c>
      <c r="M36" s="10">
        <v>0</v>
      </c>
      <c r="N36" s="10">
        <v>1</v>
      </c>
      <c r="O36" s="10">
        <v>0</v>
      </c>
      <c r="P36" s="10">
        <v>1</v>
      </c>
      <c r="Q36" s="10">
        <v>2</v>
      </c>
      <c r="R36" s="10">
        <v>1</v>
      </c>
      <c r="S36" s="10">
        <v>0</v>
      </c>
      <c r="T36" s="10">
        <v>0</v>
      </c>
      <c r="U36" s="10">
        <v>0</v>
      </c>
      <c r="V36" s="10">
        <v>0</v>
      </c>
      <c r="W36" s="10">
        <v>2</v>
      </c>
      <c r="X36" s="10">
        <v>1</v>
      </c>
      <c r="Y36" s="10">
        <v>0</v>
      </c>
      <c r="Z36" s="10">
        <v>7</v>
      </c>
      <c r="AA36" s="118">
        <v>30</v>
      </c>
      <c r="AB36" s="10">
        <v>0</v>
      </c>
      <c r="AC36" s="118">
        <v>30</v>
      </c>
      <c r="AD36" s="13" t="s">
        <v>2177</v>
      </c>
      <c r="AE36" s="10"/>
      <c r="AF36" s="38" t="s">
        <v>1267</v>
      </c>
    </row>
    <row r="37" spans="1:32" ht="31.5">
      <c r="A37" s="39" t="s">
        <v>158</v>
      </c>
      <c r="B37" s="13">
        <v>35</v>
      </c>
      <c r="C37" s="13" t="s">
        <v>33</v>
      </c>
      <c r="D37" s="149" t="s">
        <v>717</v>
      </c>
      <c r="E37" s="139" t="s">
        <v>718</v>
      </c>
      <c r="F37" s="10" t="s">
        <v>649</v>
      </c>
      <c r="G37" s="139" t="s">
        <v>122</v>
      </c>
      <c r="H37" s="139">
        <v>7</v>
      </c>
      <c r="I37" s="39">
        <v>6</v>
      </c>
      <c r="J37" s="39">
        <v>2</v>
      </c>
      <c r="K37" s="39">
        <v>0</v>
      </c>
      <c r="L37" s="39">
        <v>1</v>
      </c>
      <c r="M37" s="39">
        <v>1</v>
      </c>
      <c r="N37" s="39">
        <v>1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  <c r="V37" s="39">
        <v>2</v>
      </c>
      <c r="W37" s="39">
        <v>3</v>
      </c>
      <c r="X37" s="39">
        <v>0</v>
      </c>
      <c r="Y37" s="39">
        <v>0</v>
      </c>
      <c r="Z37" s="39">
        <v>5</v>
      </c>
      <c r="AA37" s="150">
        <v>29</v>
      </c>
      <c r="AB37" s="10">
        <v>0</v>
      </c>
      <c r="AC37" s="150">
        <v>29</v>
      </c>
      <c r="AD37" s="13" t="s">
        <v>2177</v>
      </c>
      <c r="AE37" s="10"/>
      <c r="AF37" s="10" t="s">
        <v>719</v>
      </c>
    </row>
    <row r="38" spans="1:32" ht="34.5" customHeight="1">
      <c r="A38" s="39" t="s">
        <v>158</v>
      </c>
      <c r="B38" s="13">
        <v>36</v>
      </c>
      <c r="C38" s="13" t="s">
        <v>33</v>
      </c>
      <c r="D38" s="121" t="s">
        <v>1146</v>
      </c>
      <c r="E38" s="10" t="s">
        <v>1147</v>
      </c>
      <c r="F38" s="10" t="s">
        <v>1047</v>
      </c>
      <c r="G38" s="10" t="s">
        <v>117</v>
      </c>
      <c r="H38" s="13">
        <v>0</v>
      </c>
      <c r="I38" s="39">
        <v>0</v>
      </c>
      <c r="J38" s="39">
        <v>1</v>
      </c>
      <c r="K38" s="39">
        <v>0</v>
      </c>
      <c r="L38" s="39">
        <v>0</v>
      </c>
      <c r="M38" s="39">
        <v>0</v>
      </c>
      <c r="N38" s="39">
        <v>1</v>
      </c>
      <c r="O38" s="39">
        <v>1</v>
      </c>
      <c r="P38" s="39">
        <v>0</v>
      </c>
      <c r="Q38" s="39">
        <v>1</v>
      </c>
      <c r="R38" s="39">
        <v>1</v>
      </c>
      <c r="S38" s="39">
        <v>1</v>
      </c>
      <c r="T38" s="39">
        <v>1</v>
      </c>
      <c r="U38" s="39">
        <v>1</v>
      </c>
      <c r="V38" s="39">
        <v>4</v>
      </c>
      <c r="W38" s="39">
        <v>6</v>
      </c>
      <c r="X38" s="39">
        <v>3</v>
      </c>
      <c r="Y38" s="39">
        <v>1</v>
      </c>
      <c r="Z38" s="39">
        <v>7</v>
      </c>
      <c r="AA38" s="118">
        <f>SUM(H38:Z38)</f>
        <v>29</v>
      </c>
      <c r="AB38" s="10">
        <v>0</v>
      </c>
      <c r="AC38" s="118">
        <f>AA38</f>
        <v>29</v>
      </c>
      <c r="AD38" s="13" t="s">
        <v>2177</v>
      </c>
      <c r="AE38" s="10"/>
      <c r="AF38" s="10" t="s">
        <v>1066</v>
      </c>
    </row>
    <row r="39" spans="1:32" ht="31.5">
      <c r="A39" s="39" t="s">
        <v>158</v>
      </c>
      <c r="B39" s="13">
        <v>37</v>
      </c>
      <c r="C39" s="13" t="s">
        <v>33</v>
      </c>
      <c r="D39" s="23" t="s">
        <v>1336</v>
      </c>
      <c r="E39" s="10" t="s">
        <v>1337</v>
      </c>
      <c r="F39" s="10" t="s">
        <v>1238</v>
      </c>
      <c r="G39" s="13" t="s">
        <v>117</v>
      </c>
      <c r="H39" s="13">
        <v>8</v>
      </c>
      <c r="I39" s="13">
        <v>0</v>
      </c>
      <c r="J39" s="13">
        <v>8</v>
      </c>
      <c r="K39" s="13">
        <v>0</v>
      </c>
      <c r="L39" s="13">
        <v>0</v>
      </c>
      <c r="M39" s="13">
        <v>0</v>
      </c>
      <c r="N39" s="13">
        <v>1</v>
      </c>
      <c r="O39" s="13">
        <v>0</v>
      </c>
      <c r="P39" s="13">
        <v>1</v>
      </c>
      <c r="Q39" s="13">
        <v>2</v>
      </c>
      <c r="R39" s="13">
        <v>0</v>
      </c>
      <c r="S39" s="13">
        <v>0</v>
      </c>
      <c r="T39" s="13">
        <v>0</v>
      </c>
      <c r="U39" s="13">
        <v>1</v>
      </c>
      <c r="V39" s="13">
        <v>0</v>
      </c>
      <c r="W39" s="13">
        <v>2</v>
      </c>
      <c r="X39" s="13">
        <v>0</v>
      </c>
      <c r="Y39" s="13">
        <v>2</v>
      </c>
      <c r="Z39" s="13">
        <v>4</v>
      </c>
      <c r="AA39" s="118">
        <v>29</v>
      </c>
      <c r="AB39" s="10">
        <v>0</v>
      </c>
      <c r="AC39" s="118">
        <v>29</v>
      </c>
      <c r="AD39" s="13" t="s">
        <v>2177</v>
      </c>
      <c r="AE39" s="10"/>
      <c r="AF39" s="10" t="s">
        <v>1267</v>
      </c>
    </row>
    <row r="40" spans="1:32" ht="31.5">
      <c r="A40" s="39" t="s">
        <v>158</v>
      </c>
      <c r="B40" s="13">
        <v>38</v>
      </c>
      <c r="C40" s="13" t="s">
        <v>33</v>
      </c>
      <c r="D40" s="38" t="s">
        <v>1338</v>
      </c>
      <c r="E40" s="38" t="s">
        <v>1339</v>
      </c>
      <c r="F40" s="38" t="s">
        <v>1238</v>
      </c>
      <c r="G40" s="38" t="s">
        <v>117</v>
      </c>
      <c r="H40" s="38">
        <v>8</v>
      </c>
      <c r="I40" s="10">
        <v>0</v>
      </c>
      <c r="J40" s="10">
        <v>6</v>
      </c>
      <c r="K40" s="10">
        <v>0</v>
      </c>
      <c r="L40" s="10">
        <v>0</v>
      </c>
      <c r="M40" s="10">
        <v>0</v>
      </c>
      <c r="N40" s="10">
        <v>1</v>
      </c>
      <c r="O40" s="10">
        <v>0</v>
      </c>
      <c r="P40" s="10">
        <v>1</v>
      </c>
      <c r="Q40" s="10">
        <v>2</v>
      </c>
      <c r="R40" s="10">
        <v>0</v>
      </c>
      <c r="S40" s="10">
        <v>0</v>
      </c>
      <c r="T40" s="10">
        <v>0</v>
      </c>
      <c r="U40" s="10">
        <v>1</v>
      </c>
      <c r="V40" s="10">
        <v>0</v>
      </c>
      <c r="W40" s="10">
        <v>2</v>
      </c>
      <c r="X40" s="10">
        <v>0</v>
      </c>
      <c r="Y40" s="10">
        <v>1</v>
      </c>
      <c r="Z40" s="10">
        <v>6</v>
      </c>
      <c r="AA40" s="118">
        <v>28</v>
      </c>
      <c r="AB40" s="10">
        <v>0</v>
      </c>
      <c r="AC40" s="118">
        <v>28</v>
      </c>
      <c r="AD40" s="13" t="s">
        <v>2177</v>
      </c>
      <c r="AE40" s="10"/>
      <c r="AF40" s="38" t="s">
        <v>1267</v>
      </c>
    </row>
    <row r="41" spans="1:32" ht="30.75" customHeight="1">
      <c r="A41" s="39" t="s">
        <v>158</v>
      </c>
      <c r="B41" s="13">
        <v>39</v>
      </c>
      <c r="C41" s="13" t="s">
        <v>33</v>
      </c>
      <c r="D41" s="121" t="s">
        <v>1340</v>
      </c>
      <c r="E41" s="13" t="s">
        <v>1341</v>
      </c>
      <c r="F41" s="10" t="s">
        <v>1238</v>
      </c>
      <c r="G41" s="13" t="s">
        <v>117</v>
      </c>
      <c r="H41" s="13">
        <v>8</v>
      </c>
      <c r="I41" s="39">
        <v>0</v>
      </c>
      <c r="J41" s="39">
        <v>6</v>
      </c>
      <c r="K41" s="39">
        <v>0</v>
      </c>
      <c r="L41" s="39">
        <v>0</v>
      </c>
      <c r="M41" s="39">
        <v>0</v>
      </c>
      <c r="N41" s="39">
        <v>1</v>
      </c>
      <c r="O41" s="39">
        <v>0</v>
      </c>
      <c r="P41" s="39">
        <v>1</v>
      </c>
      <c r="Q41" s="39">
        <v>1</v>
      </c>
      <c r="R41" s="39">
        <v>1</v>
      </c>
      <c r="S41" s="39">
        <v>0</v>
      </c>
      <c r="T41" s="39">
        <v>0</v>
      </c>
      <c r="U41" s="39">
        <v>1</v>
      </c>
      <c r="V41" s="39">
        <v>0</v>
      </c>
      <c r="W41" s="39">
        <v>2</v>
      </c>
      <c r="X41" s="39">
        <v>0</v>
      </c>
      <c r="Y41" s="39">
        <v>1</v>
      </c>
      <c r="Z41" s="39">
        <v>6</v>
      </c>
      <c r="AA41" s="118">
        <v>27</v>
      </c>
      <c r="AB41" s="10">
        <v>0</v>
      </c>
      <c r="AC41" s="118">
        <v>27</v>
      </c>
      <c r="AD41" s="13" t="s">
        <v>2177</v>
      </c>
      <c r="AE41" s="10"/>
      <c r="AF41" s="10" t="s">
        <v>1267</v>
      </c>
    </row>
    <row r="42" spans="1:32" ht="23.25" customHeight="1">
      <c r="A42" s="39" t="s">
        <v>158</v>
      </c>
      <c r="B42" s="13">
        <v>40</v>
      </c>
      <c r="C42" s="13" t="s">
        <v>33</v>
      </c>
      <c r="D42" s="121" t="s">
        <v>1615</v>
      </c>
      <c r="E42" s="13" t="s">
        <v>1616</v>
      </c>
      <c r="F42" s="13" t="s">
        <v>1465</v>
      </c>
      <c r="G42" s="13">
        <v>9</v>
      </c>
      <c r="H42" s="13">
        <v>1</v>
      </c>
      <c r="I42" s="39">
        <v>6</v>
      </c>
      <c r="J42" s="39">
        <v>1</v>
      </c>
      <c r="K42" s="39">
        <v>0</v>
      </c>
      <c r="L42" s="39">
        <v>1</v>
      </c>
      <c r="M42" s="39">
        <v>1</v>
      </c>
      <c r="N42" s="39">
        <v>1</v>
      </c>
      <c r="O42" s="39">
        <v>1</v>
      </c>
      <c r="P42" s="39">
        <v>0</v>
      </c>
      <c r="Q42" s="39">
        <v>1</v>
      </c>
      <c r="R42" s="39">
        <v>1</v>
      </c>
      <c r="S42" s="39">
        <v>0</v>
      </c>
      <c r="T42" s="39">
        <v>0</v>
      </c>
      <c r="U42" s="39">
        <v>0</v>
      </c>
      <c r="V42" s="39">
        <v>2</v>
      </c>
      <c r="W42" s="39">
        <v>4</v>
      </c>
      <c r="X42" s="39">
        <v>0</v>
      </c>
      <c r="Y42" s="39">
        <v>1</v>
      </c>
      <c r="Z42" s="39">
        <v>6</v>
      </c>
      <c r="AA42" s="118">
        <v>27</v>
      </c>
      <c r="AB42" s="10">
        <v>0</v>
      </c>
      <c r="AC42" s="118">
        <v>27</v>
      </c>
      <c r="AD42" s="13" t="s">
        <v>2177</v>
      </c>
      <c r="AE42" s="10"/>
      <c r="AF42" s="10" t="s">
        <v>1496</v>
      </c>
    </row>
    <row r="43" spans="1:32" s="4" customFormat="1" ht="24" customHeight="1">
      <c r="A43" s="39" t="s">
        <v>158</v>
      </c>
      <c r="B43" s="13">
        <v>41</v>
      </c>
      <c r="C43" s="13" t="s">
        <v>33</v>
      </c>
      <c r="D43" s="149" t="s">
        <v>709</v>
      </c>
      <c r="E43" s="10" t="s">
        <v>710</v>
      </c>
      <c r="F43" s="10" t="s">
        <v>649</v>
      </c>
      <c r="G43" s="10" t="s">
        <v>117</v>
      </c>
      <c r="H43" s="139">
        <v>4.5</v>
      </c>
      <c r="I43" s="39">
        <v>5</v>
      </c>
      <c r="J43" s="39">
        <v>1</v>
      </c>
      <c r="K43" s="39">
        <v>1</v>
      </c>
      <c r="L43" s="39">
        <v>1</v>
      </c>
      <c r="M43" s="39">
        <v>0</v>
      </c>
      <c r="N43" s="39">
        <v>0</v>
      </c>
      <c r="O43" s="39">
        <v>0</v>
      </c>
      <c r="P43" s="39">
        <v>1</v>
      </c>
      <c r="Q43" s="39">
        <v>1</v>
      </c>
      <c r="R43" s="39">
        <v>1</v>
      </c>
      <c r="S43" s="39">
        <v>0</v>
      </c>
      <c r="T43" s="39">
        <v>0</v>
      </c>
      <c r="U43" s="39">
        <v>1</v>
      </c>
      <c r="V43" s="39">
        <v>1</v>
      </c>
      <c r="W43" s="39">
        <v>0</v>
      </c>
      <c r="X43" s="39">
        <v>1</v>
      </c>
      <c r="Y43" s="39">
        <v>1</v>
      </c>
      <c r="Z43" s="39">
        <v>7</v>
      </c>
      <c r="AA43" s="150">
        <v>26.5</v>
      </c>
      <c r="AB43" s="10">
        <v>0</v>
      </c>
      <c r="AC43" s="150">
        <v>26.5</v>
      </c>
      <c r="AD43" s="13" t="s">
        <v>2177</v>
      </c>
      <c r="AE43" s="10"/>
      <c r="AF43" s="10" t="s">
        <v>655</v>
      </c>
    </row>
    <row r="44" spans="1:32" s="4" customFormat="1" ht="24.75" customHeight="1">
      <c r="A44" s="39" t="s">
        <v>158</v>
      </c>
      <c r="B44" s="13">
        <v>42</v>
      </c>
      <c r="C44" s="13" t="s">
        <v>33</v>
      </c>
      <c r="D44" s="121" t="s">
        <v>1344</v>
      </c>
      <c r="E44" s="13" t="s">
        <v>1345</v>
      </c>
      <c r="F44" s="13" t="s">
        <v>1238</v>
      </c>
      <c r="G44" s="13" t="s">
        <v>198</v>
      </c>
      <c r="H44" s="13">
        <v>2</v>
      </c>
      <c r="I44" s="39">
        <v>2</v>
      </c>
      <c r="J44" s="39">
        <v>2.5</v>
      </c>
      <c r="K44" s="39">
        <v>1</v>
      </c>
      <c r="L44" s="39">
        <v>1</v>
      </c>
      <c r="M44" s="39">
        <v>0</v>
      </c>
      <c r="N44" s="39">
        <v>1</v>
      </c>
      <c r="O44" s="39">
        <v>1</v>
      </c>
      <c r="P44" s="39">
        <v>1</v>
      </c>
      <c r="Q44" s="39">
        <v>2</v>
      </c>
      <c r="R44" s="39">
        <v>0</v>
      </c>
      <c r="S44" s="39">
        <v>0</v>
      </c>
      <c r="T44" s="39">
        <v>0</v>
      </c>
      <c r="U44" s="39">
        <v>3</v>
      </c>
      <c r="V44" s="39">
        <v>0</v>
      </c>
      <c r="W44" s="39">
        <v>4</v>
      </c>
      <c r="X44" s="39">
        <v>0</v>
      </c>
      <c r="Y44" s="39">
        <v>0</v>
      </c>
      <c r="Z44" s="39">
        <v>6</v>
      </c>
      <c r="AA44" s="118">
        <v>26.5</v>
      </c>
      <c r="AB44" s="10">
        <v>0</v>
      </c>
      <c r="AC44" s="118">
        <v>26.5</v>
      </c>
      <c r="AD44" s="13" t="s">
        <v>2177</v>
      </c>
      <c r="AE44" s="10"/>
      <c r="AF44" s="10" t="s">
        <v>1239</v>
      </c>
    </row>
    <row r="45" spans="1:32" ht="27" customHeight="1">
      <c r="A45" s="39" t="s">
        <v>158</v>
      </c>
      <c r="B45" s="13">
        <v>43</v>
      </c>
      <c r="C45" s="13" t="s">
        <v>33</v>
      </c>
      <c r="D45" s="121" t="s">
        <v>983</v>
      </c>
      <c r="E45" s="13" t="s">
        <v>984</v>
      </c>
      <c r="F45" s="10" t="s">
        <v>921</v>
      </c>
      <c r="G45" s="13" t="s">
        <v>122</v>
      </c>
      <c r="H45" s="13">
        <v>6</v>
      </c>
      <c r="I45" s="39">
        <v>6</v>
      </c>
      <c r="J45" s="39">
        <v>2</v>
      </c>
      <c r="K45" s="39">
        <v>1</v>
      </c>
      <c r="L45" s="39">
        <v>1</v>
      </c>
      <c r="M45" s="39">
        <v>1</v>
      </c>
      <c r="N45" s="39">
        <v>1</v>
      </c>
      <c r="O45" s="39">
        <v>1</v>
      </c>
      <c r="P45" s="39">
        <v>1</v>
      </c>
      <c r="Q45" s="39">
        <v>2</v>
      </c>
      <c r="R45" s="39">
        <v>1</v>
      </c>
      <c r="S45" s="39">
        <v>1</v>
      </c>
      <c r="T45" s="39">
        <v>1</v>
      </c>
      <c r="U45" s="39">
        <v>1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118">
        <f>SUM(H45:Z45)</f>
        <v>26</v>
      </c>
      <c r="AB45" s="10">
        <v>0</v>
      </c>
      <c r="AC45" s="118">
        <f>AA45</f>
        <v>26</v>
      </c>
      <c r="AD45" s="13" t="s">
        <v>2177</v>
      </c>
      <c r="AE45" s="10"/>
      <c r="AF45" s="38" t="s">
        <v>962</v>
      </c>
    </row>
    <row r="46" spans="1:32" ht="41.25" customHeight="1">
      <c r="A46" s="39" t="s">
        <v>158</v>
      </c>
      <c r="B46" s="13">
        <v>44</v>
      </c>
      <c r="C46" s="13" t="s">
        <v>33</v>
      </c>
      <c r="D46" s="121" t="s">
        <v>384</v>
      </c>
      <c r="E46" s="10" t="s">
        <v>385</v>
      </c>
      <c r="F46" s="39" t="s">
        <v>301</v>
      </c>
      <c r="G46" s="10">
        <v>9</v>
      </c>
      <c r="H46" s="13">
        <v>8</v>
      </c>
      <c r="I46" s="39">
        <v>0</v>
      </c>
      <c r="J46" s="39">
        <v>2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6</v>
      </c>
      <c r="R46" s="39">
        <v>2</v>
      </c>
      <c r="S46" s="39">
        <v>0</v>
      </c>
      <c r="T46" s="39">
        <v>1</v>
      </c>
      <c r="U46" s="39">
        <v>0</v>
      </c>
      <c r="V46" s="39">
        <v>1</v>
      </c>
      <c r="W46" s="39">
        <v>5</v>
      </c>
      <c r="X46" s="39">
        <v>0</v>
      </c>
      <c r="Y46" s="39">
        <v>0</v>
      </c>
      <c r="Z46" s="39">
        <v>0</v>
      </c>
      <c r="AA46" s="118">
        <v>25</v>
      </c>
      <c r="AB46" s="10">
        <v>0</v>
      </c>
      <c r="AC46" s="118">
        <v>25</v>
      </c>
      <c r="AD46" s="13" t="s">
        <v>2177</v>
      </c>
      <c r="AE46" s="10"/>
      <c r="AF46" s="10" t="s">
        <v>361</v>
      </c>
    </row>
    <row r="47" spans="1:32" ht="31.5" customHeight="1">
      <c r="A47" s="39" t="s">
        <v>158</v>
      </c>
      <c r="B47" s="13">
        <v>45</v>
      </c>
      <c r="C47" s="13" t="s">
        <v>33</v>
      </c>
      <c r="D47" s="10" t="s">
        <v>501</v>
      </c>
      <c r="E47" s="10" t="s">
        <v>502</v>
      </c>
      <c r="F47" s="39" t="s">
        <v>405</v>
      </c>
      <c r="G47" s="10" t="s">
        <v>503</v>
      </c>
      <c r="H47" s="39">
        <v>0</v>
      </c>
      <c r="I47" s="39">
        <v>0</v>
      </c>
      <c r="J47" s="39">
        <v>2</v>
      </c>
      <c r="K47" s="39">
        <v>0</v>
      </c>
      <c r="L47" s="39">
        <v>1</v>
      </c>
      <c r="M47" s="39">
        <v>0</v>
      </c>
      <c r="N47" s="39">
        <v>1</v>
      </c>
      <c r="O47" s="39">
        <v>1</v>
      </c>
      <c r="P47" s="39">
        <v>1</v>
      </c>
      <c r="Q47" s="39">
        <v>2</v>
      </c>
      <c r="R47" s="39">
        <v>0</v>
      </c>
      <c r="S47" s="39">
        <v>0</v>
      </c>
      <c r="T47" s="39">
        <v>0</v>
      </c>
      <c r="U47" s="39">
        <v>0</v>
      </c>
      <c r="V47" s="39">
        <v>4</v>
      </c>
      <c r="W47" s="39">
        <v>5</v>
      </c>
      <c r="X47" s="39">
        <v>0</v>
      </c>
      <c r="Y47" s="39">
        <v>1</v>
      </c>
      <c r="Z47" s="39">
        <v>7</v>
      </c>
      <c r="AA47" s="118">
        <v>25</v>
      </c>
      <c r="AB47" s="10">
        <v>0</v>
      </c>
      <c r="AC47" s="118">
        <v>25</v>
      </c>
      <c r="AD47" s="13" t="s">
        <v>2177</v>
      </c>
      <c r="AE47" s="39"/>
      <c r="AF47" s="10" t="s">
        <v>420</v>
      </c>
    </row>
    <row r="48" spans="1:32" ht="63">
      <c r="A48" s="39" t="s">
        <v>158</v>
      </c>
      <c r="B48" s="13">
        <v>46</v>
      </c>
      <c r="C48" s="13" t="s">
        <v>33</v>
      </c>
      <c r="D48" s="152" t="s">
        <v>2042</v>
      </c>
      <c r="E48" s="102" t="s">
        <v>2043</v>
      </c>
      <c r="F48" s="102" t="s">
        <v>1927</v>
      </c>
      <c r="G48" s="95">
        <v>9</v>
      </c>
      <c r="H48" s="95">
        <v>5</v>
      </c>
      <c r="I48" s="95">
        <v>3</v>
      </c>
      <c r="J48" s="95">
        <v>0</v>
      </c>
      <c r="K48" s="95">
        <v>0</v>
      </c>
      <c r="L48" s="95">
        <v>0</v>
      </c>
      <c r="M48" s="95">
        <v>0</v>
      </c>
      <c r="N48" s="95">
        <v>1</v>
      </c>
      <c r="O48" s="95">
        <v>1</v>
      </c>
      <c r="P48" s="95">
        <v>1</v>
      </c>
      <c r="Q48" s="95">
        <v>1</v>
      </c>
      <c r="R48" s="95">
        <v>0</v>
      </c>
      <c r="S48" s="95">
        <v>1</v>
      </c>
      <c r="T48" s="95">
        <v>0</v>
      </c>
      <c r="U48" s="95">
        <v>1</v>
      </c>
      <c r="V48" s="95">
        <v>4</v>
      </c>
      <c r="W48" s="95">
        <v>0</v>
      </c>
      <c r="X48" s="95">
        <v>0</v>
      </c>
      <c r="Y48" s="95">
        <v>0</v>
      </c>
      <c r="Z48" s="95">
        <v>7</v>
      </c>
      <c r="AA48" s="109">
        <f>H48+I48+J48+K48+L48+M48+N48+O48+P48+Q48+R48+S48+T48+U48+V48+W48+X48+Y48+Z48</f>
        <v>25</v>
      </c>
      <c r="AB48" s="10">
        <v>0</v>
      </c>
      <c r="AC48" s="109">
        <v>25</v>
      </c>
      <c r="AD48" s="13" t="s">
        <v>2177</v>
      </c>
      <c r="AE48" s="102"/>
      <c r="AF48" s="102" t="s">
        <v>2172</v>
      </c>
    </row>
    <row r="49" spans="1:32" s="4" customFormat="1" ht="63">
      <c r="A49" s="39" t="s">
        <v>158</v>
      </c>
      <c r="B49" s="13">
        <v>47</v>
      </c>
      <c r="C49" s="13" t="s">
        <v>33</v>
      </c>
      <c r="D49" s="121" t="s">
        <v>386</v>
      </c>
      <c r="E49" s="38" t="s">
        <v>387</v>
      </c>
      <c r="F49" s="39" t="s">
        <v>301</v>
      </c>
      <c r="G49" s="38">
        <v>9</v>
      </c>
      <c r="H49" s="38">
        <v>8</v>
      </c>
      <c r="I49" s="10">
        <v>2</v>
      </c>
      <c r="J49" s="10">
        <v>0</v>
      </c>
      <c r="K49" s="10">
        <v>0</v>
      </c>
      <c r="L49" s="10">
        <v>1</v>
      </c>
      <c r="M49" s="10">
        <v>0</v>
      </c>
      <c r="N49" s="10">
        <v>0</v>
      </c>
      <c r="O49" s="10">
        <v>0</v>
      </c>
      <c r="P49" s="10">
        <v>1</v>
      </c>
      <c r="Q49" s="10">
        <v>6</v>
      </c>
      <c r="R49" s="10">
        <v>1</v>
      </c>
      <c r="S49" s="10">
        <v>0</v>
      </c>
      <c r="T49" s="10">
        <v>1</v>
      </c>
      <c r="U49" s="10">
        <v>0</v>
      </c>
      <c r="V49" s="10">
        <v>2</v>
      </c>
      <c r="W49" s="10">
        <v>0</v>
      </c>
      <c r="X49" s="10">
        <v>0</v>
      </c>
      <c r="Y49" s="10">
        <v>0</v>
      </c>
      <c r="Z49" s="10">
        <v>0</v>
      </c>
      <c r="AA49" s="118">
        <v>24</v>
      </c>
      <c r="AB49" s="10">
        <v>0</v>
      </c>
      <c r="AC49" s="118">
        <v>24</v>
      </c>
      <c r="AD49" s="13" t="s">
        <v>2177</v>
      </c>
      <c r="AE49" s="10"/>
      <c r="AF49" s="10" t="s">
        <v>361</v>
      </c>
    </row>
    <row r="50" spans="1:32" ht="94.5">
      <c r="A50" s="39" t="s">
        <v>158</v>
      </c>
      <c r="B50" s="13">
        <v>48</v>
      </c>
      <c r="C50" s="13" t="s">
        <v>33</v>
      </c>
      <c r="D50" s="121" t="s">
        <v>599</v>
      </c>
      <c r="E50" s="10" t="s">
        <v>600</v>
      </c>
      <c r="F50" s="10" t="s">
        <v>535</v>
      </c>
      <c r="G50" s="10" t="s">
        <v>601</v>
      </c>
      <c r="H50" s="13">
        <v>8</v>
      </c>
      <c r="I50" s="39">
        <v>2</v>
      </c>
      <c r="J50" s="39">
        <v>2</v>
      </c>
      <c r="K50" s="39">
        <v>1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1</v>
      </c>
      <c r="R50" s="39">
        <v>1</v>
      </c>
      <c r="S50" s="39">
        <v>1</v>
      </c>
      <c r="T50" s="39">
        <v>1</v>
      </c>
      <c r="U50" s="39">
        <v>1</v>
      </c>
      <c r="V50" s="39">
        <v>4</v>
      </c>
      <c r="W50" s="39">
        <v>0</v>
      </c>
      <c r="X50" s="39">
        <v>1</v>
      </c>
      <c r="Y50" s="39">
        <v>1</v>
      </c>
      <c r="Z50" s="39">
        <v>0</v>
      </c>
      <c r="AA50" s="118">
        <v>24</v>
      </c>
      <c r="AB50" s="10">
        <v>0</v>
      </c>
      <c r="AC50" s="118">
        <v>24</v>
      </c>
      <c r="AD50" s="13" t="s">
        <v>2177</v>
      </c>
      <c r="AE50" s="10"/>
      <c r="AF50" s="10" t="s">
        <v>590</v>
      </c>
    </row>
    <row r="51" spans="1:32" ht="83.25" customHeight="1">
      <c r="A51" s="39" t="s">
        <v>158</v>
      </c>
      <c r="B51" s="13">
        <v>49</v>
      </c>
      <c r="C51" s="13" t="s">
        <v>33</v>
      </c>
      <c r="D51" s="39" t="s">
        <v>1447</v>
      </c>
      <c r="E51" s="39" t="s">
        <v>1448</v>
      </c>
      <c r="F51" s="39" t="s">
        <v>1398</v>
      </c>
      <c r="G51" s="10" t="s">
        <v>503</v>
      </c>
      <c r="H51" s="13">
        <v>1</v>
      </c>
      <c r="I51" s="39">
        <v>0</v>
      </c>
      <c r="J51" s="39">
        <v>1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2</v>
      </c>
      <c r="R51" s="39">
        <v>1</v>
      </c>
      <c r="S51" s="39">
        <v>0</v>
      </c>
      <c r="T51" s="39">
        <v>1</v>
      </c>
      <c r="U51" s="39">
        <v>1</v>
      </c>
      <c r="V51" s="39">
        <v>2</v>
      </c>
      <c r="W51" s="39">
        <v>6</v>
      </c>
      <c r="X51" s="39">
        <v>1</v>
      </c>
      <c r="Y51" s="39">
        <v>1</v>
      </c>
      <c r="Z51" s="39">
        <v>7</v>
      </c>
      <c r="AA51" s="118">
        <v>24</v>
      </c>
      <c r="AB51" s="10">
        <v>0</v>
      </c>
      <c r="AC51" s="118">
        <v>24</v>
      </c>
      <c r="AD51" s="13" t="s">
        <v>2177</v>
      </c>
      <c r="AE51" s="10"/>
      <c r="AF51" s="10" t="s">
        <v>1442</v>
      </c>
    </row>
    <row r="52" spans="1:32" ht="83.25" customHeight="1">
      <c r="A52" s="39" t="s">
        <v>158</v>
      </c>
      <c r="B52" s="13">
        <v>50</v>
      </c>
      <c r="C52" s="13" t="s">
        <v>33</v>
      </c>
      <c r="D52" s="121" t="s">
        <v>985</v>
      </c>
      <c r="E52" s="13" t="s">
        <v>986</v>
      </c>
      <c r="F52" s="13" t="s">
        <v>921</v>
      </c>
      <c r="G52" s="13" t="s">
        <v>122</v>
      </c>
      <c r="H52" s="13">
        <v>5</v>
      </c>
      <c r="I52" s="39">
        <v>3.5</v>
      </c>
      <c r="J52" s="39">
        <v>2</v>
      </c>
      <c r="K52" s="39">
        <v>0</v>
      </c>
      <c r="L52" s="39">
        <v>0</v>
      </c>
      <c r="M52" s="39">
        <v>1</v>
      </c>
      <c r="N52" s="39">
        <v>1</v>
      </c>
      <c r="O52" s="39">
        <v>0</v>
      </c>
      <c r="P52" s="39">
        <v>1</v>
      </c>
      <c r="Q52" s="39">
        <v>2</v>
      </c>
      <c r="R52" s="39">
        <v>0</v>
      </c>
      <c r="S52" s="39">
        <v>0</v>
      </c>
      <c r="T52" s="39">
        <v>1</v>
      </c>
      <c r="U52" s="39">
        <v>0</v>
      </c>
      <c r="V52" s="39">
        <v>4</v>
      </c>
      <c r="W52" s="39">
        <v>3</v>
      </c>
      <c r="X52" s="39">
        <v>0</v>
      </c>
      <c r="Y52" s="39">
        <v>0</v>
      </c>
      <c r="Z52" s="39">
        <v>0</v>
      </c>
      <c r="AA52" s="118">
        <f>SUM(H52:Z52)</f>
        <v>23.5</v>
      </c>
      <c r="AB52" s="10">
        <v>0</v>
      </c>
      <c r="AC52" s="118">
        <f>AA52</f>
        <v>23.5</v>
      </c>
      <c r="AD52" s="13" t="s">
        <v>2177</v>
      </c>
      <c r="AE52" s="10"/>
      <c r="AF52" s="38" t="s">
        <v>962</v>
      </c>
    </row>
    <row r="53" spans="1:32" ht="83.25" customHeight="1">
      <c r="A53" s="39" t="s">
        <v>158</v>
      </c>
      <c r="B53" s="13">
        <v>51</v>
      </c>
      <c r="C53" s="13" t="s">
        <v>33</v>
      </c>
      <c r="D53" s="121" t="s">
        <v>388</v>
      </c>
      <c r="E53" s="10" t="s">
        <v>389</v>
      </c>
      <c r="F53" s="39" t="s">
        <v>301</v>
      </c>
      <c r="G53" s="13">
        <v>9</v>
      </c>
      <c r="H53" s="13">
        <v>8</v>
      </c>
      <c r="I53" s="13">
        <v>2</v>
      </c>
      <c r="J53" s="13">
        <v>2</v>
      </c>
      <c r="K53" s="13">
        <v>0</v>
      </c>
      <c r="L53" s="13">
        <v>1</v>
      </c>
      <c r="M53" s="13">
        <v>0</v>
      </c>
      <c r="N53" s="13">
        <v>1</v>
      </c>
      <c r="O53" s="13">
        <v>0</v>
      </c>
      <c r="P53" s="13">
        <v>1</v>
      </c>
      <c r="Q53" s="13">
        <v>6</v>
      </c>
      <c r="R53" s="13">
        <v>1</v>
      </c>
      <c r="S53" s="13">
        <v>0</v>
      </c>
      <c r="T53" s="13">
        <v>1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18">
        <v>22</v>
      </c>
      <c r="AB53" s="10">
        <v>0</v>
      </c>
      <c r="AC53" s="118">
        <v>22</v>
      </c>
      <c r="AD53" s="13" t="s">
        <v>2177</v>
      </c>
      <c r="AE53" s="10"/>
      <c r="AF53" s="10" t="s">
        <v>361</v>
      </c>
    </row>
    <row r="54" spans="1:32" ht="83.25" customHeight="1">
      <c r="A54" s="39" t="s">
        <v>158</v>
      </c>
      <c r="B54" s="13">
        <v>52</v>
      </c>
      <c r="C54" s="13" t="s">
        <v>33</v>
      </c>
      <c r="D54" s="121" t="s">
        <v>605</v>
      </c>
      <c r="E54" s="10" t="s">
        <v>606</v>
      </c>
      <c r="F54" s="10" t="s">
        <v>535</v>
      </c>
      <c r="G54" s="13" t="s">
        <v>604</v>
      </c>
      <c r="H54" s="13">
        <v>1</v>
      </c>
      <c r="I54" s="13">
        <v>0</v>
      </c>
      <c r="J54" s="13">
        <v>5</v>
      </c>
      <c r="K54" s="13">
        <v>0</v>
      </c>
      <c r="L54" s="13">
        <v>0</v>
      </c>
      <c r="M54" s="13">
        <v>1</v>
      </c>
      <c r="N54" s="13">
        <v>1</v>
      </c>
      <c r="O54" s="13">
        <v>1</v>
      </c>
      <c r="P54" s="13">
        <v>0</v>
      </c>
      <c r="Q54" s="13">
        <v>2</v>
      </c>
      <c r="R54" s="13">
        <v>1</v>
      </c>
      <c r="S54" s="13">
        <v>0</v>
      </c>
      <c r="T54" s="13">
        <v>0</v>
      </c>
      <c r="U54" s="13">
        <v>1</v>
      </c>
      <c r="V54" s="13">
        <v>4</v>
      </c>
      <c r="W54" s="13">
        <v>0</v>
      </c>
      <c r="X54" s="13">
        <v>1</v>
      </c>
      <c r="Y54" s="13">
        <v>1</v>
      </c>
      <c r="Z54" s="13">
        <v>2</v>
      </c>
      <c r="AA54" s="118">
        <v>22</v>
      </c>
      <c r="AB54" s="10">
        <v>0</v>
      </c>
      <c r="AC54" s="118">
        <v>22</v>
      </c>
      <c r="AD54" s="13" t="s">
        <v>2177</v>
      </c>
      <c r="AE54" s="10"/>
      <c r="AF54" s="10" t="s">
        <v>590</v>
      </c>
    </row>
    <row r="55" spans="1:32" ht="83.25" customHeight="1">
      <c r="A55" s="39" t="s">
        <v>158</v>
      </c>
      <c r="B55" s="13">
        <v>53</v>
      </c>
      <c r="C55" s="13" t="s">
        <v>33</v>
      </c>
      <c r="D55" s="39" t="s">
        <v>1449</v>
      </c>
      <c r="E55" s="39" t="s">
        <v>1450</v>
      </c>
      <c r="F55" s="39" t="s">
        <v>1398</v>
      </c>
      <c r="G55" s="10" t="s">
        <v>286</v>
      </c>
      <c r="H55" s="13">
        <v>0</v>
      </c>
      <c r="I55" s="13">
        <v>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2</v>
      </c>
      <c r="R55" s="13">
        <v>1</v>
      </c>
      <c r="S55" s="13">
        <v>0</v>
      </c>
      <c r="T55" s="13">
        <v>0</v>
      </c>
      <c r="U55" s="13">
        <v>1</v>
      </c>
      <c r="V55" s="13">
        <v>0</v>
      </c>
      <c r="W55" s="13">
        <v>6</v>
      </c>
      <c r="X55" s="13">
        <v>0</v>
      </c>
      <c r="Y55" s="13">
        <v>1</v>
      </c>
      <c r="Z55" s="13">
        <v>6</v>
      </c>
      <c r="AA55" s="118">
        <v>22</v>
      </c>
      <c r="AB55" s="10">
        <v>0</v>
      </c>
      <c r="AC55" s="118">
        <v>22</v>
      </c>
      <c r="AD55" s="13" t="s">
        <v>2177</v>
      </c>
      <c r="AE55" s="10"/>
      <c r="AF55" s="10" t="s">
        <v>1442</v>
      </c>
    </row>
    <row r="56" spans="1:32" s="4" customFormat="1" ht="83.25" customHeight="1">
      <c r="A56" s="39" t="s">
        <v>158</v>
      </c>
      <c r="B56" s="13">
        <v>54</v>
      </c>
      <c r="C56" s="13" t="s">
        <v>33</v>
      </c>
      <c r="D56" s="10" t="s">
        <v>504</v>
      </c>
      <c r="E56" s="10" t="s">
        <v>505</v>
      </c>
      <c r="F56" s="39" t="s">
        <v>405</v>
      </c>
      <c r="G56" s="10" t="s">
        <v>503</v>
      </c>
      <c r="H56" s="39">
        <v>0</v>
      </c>
      <c r="I56" s="39">
        <v>1</v>
      </c>
      <c r="J56" s="39">
        <v>1</v>
      </c>
      <c r="K56" s="39">
        <v>0</v>
      </c>
      <c r="L56" s="39">
        <v>0</v>
      </c>
      <c r="M56" s="39">
        <v>0</v>
      </c>
      <c r="N56" s="39">
        <v>1</v>
      </c>
      <c r="O56" s="39">
        <v>1</v>
      </c>
      <c r="P56" s="39">
        <v>1</v>
      </c>
      <c r="Q56" s="39">
        <v>2</v>
      </c>
      <c r="R56" s="39">
        <v>0</v>
      </c>
      <c r="S56" s="39">
        <v>0</v>
      </c>
      <c r="T56" s="39">
        <v>0</v>
      </c>
      <c r="U56" s="39">
        <v>0</v>
      </c>
      <c r="V56" s="39">
        <v>2</v>
      </c>
      <c r="W56" s="39">
        <v>5</v>
      </c>
      <c r="X56" s="39">
        <v>0</v>
      </c>
      <c r="Y56" s="39">
        <v>0</v>
      </c>
      <c r="Z56" s="39">
        <v>0</v>
      </c>
      <c r="AA56" s="118">
        <v>21</v>
      </c>
      <c r="AB56" s="10">
        <v>0</v>
      </c>
      <c r="AC56" s="118">
        <v>21</v>
      </c>
      <c r="AD56" s="13" t="s">
        <v>2177</v>
      </c>
      <c r="AE56" s="39"/>
      <c r="AF56" s="10" t="s">
        <v>420</v>
      </c>
    </row>
    <row r="57" spans="1:32" s="4" customFormat="1" ht="83.25" customHeight="1">
      <c r="A57" s="39" t="s">
        <v>158</v>
      </c>
      <c r="B57" s="13">
        <v>55</v>
      </c>
      <c r="C57" s="13" t="s">
        <v>33</v>
      </c>
      <c r="D57" s="121" t="s">
        <v>1332</v>
      </c>
      <c r="E57" s="10" t="s">
        <v>1333</v>
      </c>
      <c r="F57" s="10" t="s">
        <v>1238</v>
      </c>
      <c r="G57" s="10" t="s">
        <v>117</v>
      </c>
      <c r="H57" s="13">
        <v>6</v>
      </c>
      <c r="I57" s="39">
        <v>0</v>
      </c>
      <c r="J57" s="39">
        <v>1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39">
        <v>2</v>
      </c>
      <c r="R57" s="39">
        <v>1</v>
      </c>
      <c r="S57" s="39">
        <v>0</v>
      </c>
      <c r="T57" s="39">
        <v>0</v>
      </c>
      <c r="U57" s="39">
        <v>1</v>
      </c>
      <c r="V57" s="39">
        <v>0</v>
      </c>
      <c r="W57" s="39">
        <v>2</v>
      </c>
      <c r="X57" s="39">
        <v>1</v>
      </c>
      <c r="Y57" s="39">
        <v>1</v>
      </c>
      <c r="Z57" s="39">
        <v>7</v>
      </c>
      <c r="AA57" s="118">
        <v>21</v>
      </c>
      <c r="AB57" s="10">
        <v>0</v>
      </c>
      <c r="AC57" s="118">
        <v>21</v>
      </c>
      <c r="AD57" s="13" t="s">
        <v>2177</v>
      </c>
      <c r="AE57" s="10"/>
      <c r="AF57" s="10" t="s">
        <v>1267</v>
      </c>
    </row>
    <row r="58" spans="1:32" ht="83.25" customHeight="1">
      <c r="A58" s="39" t="s">
        <v>158</v>
      </c>
      <c r="B58" s="13">
        <v>56</v>
      </c>
      <c r="C58" s="13" t="s">
        <v>33</v>
      </c>
      <c r="D58" s="121" t="s">
        <v>607</v>
      </c>
      <c r="E58" s="38" t="s">
        <v>608</v>
      </c>
      <c r="F58" s="10" t="s">
        <v>535</v>
      </c>
      <c r="G58" s="38" t="s">
        <v>609</v>
      </c>
      <c r="H58" s="38">
        <v>3.5</v>
      </c>
      <c r="I58" s="10">
        <v>5.5</v>
      </c>
      <c r="J58" s="10">
        <v>0</v>
      </c>
      <c r="K58" s="10">
        <v>1</v>
      </c>
      <c r="L58" s="10">
        <v>1</v>
      </c>
      <c r="M58" s="10">
        <v>0</v>
      </c>
      <c r="N58" s="10">
        <v>1</v>
      </c>
      <c r="O58" s="10">
        <v>0</v>
      </c>
      <c r="P58" s="10">
        <v>0</v>
      </c>
      <c r="Q58" s="10">
        <v>0</v>
      </c>
      <c r="R58" s="10">
        <v>1</v>
      </c>
      <c r="S58" s="10">
        <v>1</v>
      </c>
      <c r="T58" s="10">
        <v>1</v>
      </c>
      <c r="U58" s="10">
        <v>0</v>
      </c>
      <c r="V58" s="10">
        <v>2</v>
      </c>
      <c r="W58" s="10">
        <v>0</v>
      </c>
      <c r="X58" s="10">
        <v>1</v>
      </c>
      <c r="Y58" s="10">
        <v>1</v>
      </c>
      <c r="Z58" s="10">
        <v>0</v>
      </c>
      <c r="AA58" s="118">
        <v>19</v>
      </c>
      <c r="AB58" s="10">
        <v>0</v>
      </c>
      <c r="AC58" s="118">
        <v>19</v>
      </c>
      <c r="AD58" s="13" t="s">
        <v>2177</v>
      </c>
      <c r="AE58" s="10"/>
      <c r="AF58" s="38" t="s">
        <v>567</v>
      </c>
    </row>
    <row r="59" spans="1:32" ht="83.25" customHeight="1">
      <c r="A59" s="39" t="s">
        <v>158</v>
      </c>
      <c r="B59" s="13">
        <v>57</v>
      </c>
      <c r="C59" s="13" t="s">
        <v>33</v>
      </c>
      <c r="D59" s="140" t="s">
        <v>776</v>
      </c>
      <c r="E59" s="10" t="s">
        <v>777</v>
      </c>
      <c r="F59" s="13" t="s">
        <v>765</v>
      </c>
      <c r="G59" s="10">
        <v>9</v>
      </c>
      <c r="H59" s="13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4</v>
      </c>
      <c r="R59" s="39">
        <v>0</v>
      </c>
      <c r="S59" s="39">
        <v>0</v>
      </c>
      <c r="T59" s="39">
        <v>1</v>
      </c>
      <c r="U59" s="39">
        <v>0</v>
      </c>
      <c r="V59" s="39">
        <v>2</v>
      </c>
      <c r="W59" s="39">
        <v>6</v>
      </c>
      <c r="X59" s="39">
        <v>0</v>
      </c>
      <c r="Y59" s="39">
        <v>0</v>
      </c>
      <c r="Z59" s="39">
        <v>6</v>
      </c>
      <c r="AA59" s="118">
        <v>19</v>
      </c>
      <c r="AB59" s="10">
        <v>0</v>
      </c>
      <c r="AC59" s="118">
        <v>19</v>
      </c>
      <c r="AD59" s="13" t="s">
        <v>2177</v>
      </c>
      <c r="AE59" s="10"/>
      <c r="AF59" s="39" t="s">
        <v>773</v>
      </c>
    </row>
    <row r="60" spans="1:32" ht="78.75" customHeight="1">
      <c r="A60" s="39" t="s">
        <v>158</v>
      </c>
      <c r="B60" s="13">
        <v>58</v>
      </c>
      <c r="C60" s="13" t="s">
        <v>33</v>
      </c>
      <c r="D60" s="121" t="s">
        <v>1798</v>
      </c>
      <c r="E60" s="13" t="s">
        <v>1799</v>
      </c>
      <c r="F60" s="13" t="s">
        <v>1735</v>
      </c>
      <c r="G60" s="13" t="s">
        <v>1786</v>
      </c>
      <c r="H60" s="13">
        <v>4</v>
      </c>
      <c r="I60" s="39">
        <v>0</v>
      </c>
      <c r="J60" s="39">
        <v>2</v>
      </c>
      <c r="K60" s="39">
        <v>1</v>
      </c>
      <c r="L60" s="39">
        <v>1</v>
      </c>
      <c r="M60" s="39">
        <v>0</v>
      </c>
      <c r="N60" s="39">
        <v>0</v>
      </c>
      <c r="O60" s="39">
        <v>0</v>
      </c>
      <c r="P60" s="39">
        <v>1</v>
      </c>
      <c r="Q60" s="39">
        <v>1</v>
      </c>
      <c r="R60" s="39">
        <v>0</v>
      </c>
      <c r="S60" s="39">
        <v>1</v>
      </c>
      <c r="T60" s="39">
        <v>1</v>
      </c>
      <c r="U60" s="39">
        <v>1</v>
      </c>
      <c r="V60" s="39">
        <v>2</v>
      </c>
      <c r="W60" s="39">
        <v>0</v>
      </c>
      <c r="X60" s="39">
        <v>2</v>
      </c>
      <c r="Y60" s="39">
        <v>2</v>
      </c>
      <c r="Z60" s="39"/>
      <c r="AA60" s="118">
        <v>19</v>
      </c>
      <c r="AB60" s="10">
        <v>0</v>
      </c>
      <c r="AC60" s="118">
        <v>19</v>
      </c>
      <c r="AD60" s="13" t="s">
        <v>2177</v>
      </c>
      <c r="AE60" s="10"/>
      <c r="AF60" s="10" t="s">
        <v>1676</v>
      </c>
    </row>
    <row r="61" spans="1:32" ht="31.5">
      <c r="A61" s="39" t="s">
        <v>158</v>
      </c>
      <c r="B61" s="13">
        <v>59</v>
      </c>
      <c r="C61" s="13" t="s">
        <v>33</v>
      </c>
      <c r="D61" s="121" t="s">
        <v>123</v>
      </c>
      <c r="E61" s="38" t="s">
        <v>124</v>
      </c>
      <c r="F61" s="39" t="s">
        <v>36</v>
      </c>
      <c r="G61" s="38" t="s">
        <v>122</v>
      </c>
      <c r="H61" s="38">
        <v>0</v>
      </c>
      <c r="I61" s="10">
        <v>2.5</v>
      </c>
      <c r="J61" s="10">
        <v>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1</v>
      </c>
      <c r="U61" s="10">
        <v>0</v>
      </c>
      <c r="V61" s="10">
        <v>0</v>
      </c>
      <c r="W61" s="10">
        <v>6</v>
      </c>
      <c r="X61" s="10">
        <v>1</v>
      </c>
      <c r="Y61" s="10">
        <v>1</v>
      </c>
      <c r="Z61" s="10">
        <v>5</v>
      </c>
      <c r="AA61" s="118">
        <v>18.5</v>
      </c>
      <c r="AB61" s="10">
        <v>0</v>
      </c>
      <c r="AC61" s="118">
        <v>18.5</v>
      </c>
      <c r="AD61" s="13" t="s">
        <v>2177</v>
      </c>
      <c r="AE61" s="10"/>
      <c r="AF61" s="10" t="s">
        <v>78</v>
      </c>
    </row>
    <row r="62" spans="1:32" ht="47.25">
      <c r="A62" s="39" t="s">
        <v>158</v>
      </c>
      <c r="B62" s="13">
        <v>60</v>
      </c>
      <c r="C62" s="13" t="s">
        <v>33</v>
      </c>
      <c r="D62" s="121" t="s">
        <v>1784</v>
      </c>
      <c r="E62" s="10" t="s">
        <v>1785</v>
      </c>
      <c r="F62" s="10" t="s">
        <v>1735</v>
      </c>
      <c r="G62" s="10" t="s">
        <v>1786</v>
      </c>
      <c r="H62" s="13">
        <v>2</v>
      </c>
      <c r="I62" s="39">
        <v>1.5</v>
      </c>
      <c r="J62" s="39">
        <v>2</v>
      </c>
      <c r="K62" s="39">
        <v>1</v>
      </c>
      <c r="L62" s="39">
        <v>0</v>
      </c>
      <c r="M62" s="39">
        <v>1</v>
      </c>
      <c r="N62" s="39">
        <v>0</v>
      </c>
      <c r="O62" s="39">
        <v>0</v>
      </c>
      <c r="P62" s="39">
        <v>0</v>
      </c>
      <c r="Q62" s="39">
        <v>2</v>
      </c>
      <c r="R62" s="39">
        <v>1</v>
      </c>
      <c r="S62" s="39">
        <v>0</v>
      </c>
      <c r="T62" s="39">
        <v>1</v>
      </c>
      <c r="U62" s="39">
        <v>1</v>
      </c>
      <c r="V62" s="39">
        <v>1</v>
      </c>
      <c r="W62" s="39">
        <v>6</v>
      </c>
      <c r="X62" s="39">
        <v>0</v>
      </c>
      <c r="Y62" s="39">
        <v>1</v>
      </c>
      <c r="Z62" s="39"/>
      <c r="AA62" s="118">
        <v>18.5</v>
      </c>
      <c r="AB62" s="10">
        <v>0</v>
      </c>
      <c r="AC62" s="118">
        <v>18.5</v>
      </c>
      <c r="AD62" s="13" t="s">
        <v>2177</v>
      </c>
      <c r="AE62" s="10"/>
      <c r="AF62" s="10" t="s">
        <v>1676</v>
      </c>
    </row>
    <row r="63" spans="1:32" ht="70.5" customHeight="1">
      <c r="A63" s="39" t="s">
        <v>158</v>
      </c>
      <c r="B63" s="13">
        <v>61</v>
      </c>
      <c r="C63" s="13" t="s">
        <v>33</v>
      </c>
      <c r="D63" s="121" t="s">
        <v>1611</v>
      </c>
      <c r="E63" s="10" t="s">
        <v>1612</v>
      </c>
      <c r="F63" s="13" t="s">
        <v>1465</v>
      </c>
      <c r="G63" s="13">
        <v>9</v>
      </c>
      <c r="H63" s="13">
        <v>0</v>
      </c>
      <c r="I63" s="13">
        <v>5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0</v>
      </c>
      <c r="Q63" s="13">
        <v>1</v>
      </c>
      <c r="R63" s="13">
        <v>1</v>
      </c>
      <c r="S63" s="13">
        <v>0</v>
      </c>
      <c r="T63" s="13">
        <v>0</v>
      </c>
      <c r="U63" s="13">
        <v>0</v>
      </c>
      <c r="V63" s="13">
        <v>0</v>
      </c>
      <c r="W63" s="13">
        <v>4</v>
      </c>
      <c r="X63" s="13">
        <v>0</v>
      </c>
      <c r="Y63" s="13">
        <v>1</v>
      </c>
      <c r="Z63" s="13">
        <v>0</v>
      </c>
      <c r="AA63" s="118">
        <v>18</v>
      </c>
      <c r="AB63" s="10">
        <v>0</v>
      </c>
      <c r="AC63" s="118">
        <v>18</v>
      </c>
      <c r="AD63" s="13" t="s">
        <v>2177</v>
      </c>
      <c r="AE63" s="10"/>
      <c r="AF63" s="10" t="s">
        <v>1496</v>
      </c>
    </row>
    <row r="64" spans="1:32" ht="70.5" customHeight="1">
      <c r="A64" s="39" t="s">
        <v>158</v>
      </c>
      <c r="B64" s="13">
        <v>62</v>
      </c>
      <c r="C64" s="13" t="s">
        <v>33</v>
      </c>
      <c r="D64" s="23" t="s">
        <v>1148</v>
      </c>
      <c r="E64" s="10" t="s">
        <v>1149</v>
      </c>
      <c r="F64" s="10" t="s">
        <v>1047</v>
      </c>
      <c r="G64" s="13" t="s">
        <v>122</v>
      </c>
      <c r="H64" s="13">
        <v>0</v>
      </c>
      <c r="I64" s="13">
        <v>1.5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2</v>
      </c>
      <c r="R64" s="13">
        <v>0</v>
      </c>
      <c r="S64" s="13">
        <v>0</v>
      </c>
      <c r="T64" s="13">
        <v>1</v>
      </c>
      <c r="U64" s="13">
        <v>0</v>
      </c>
      <c r="V64" s="13">
        <v>0</v>
      </c>
      <c r="W64" s="13">
        <v>6</v>
      </c>
      <c r="X64" s="13">
        <v>0</v>
      </c>
      <c r="Y64" s="13">
        <v>1</v>
      </c>
      <c r="Z64" s="13">
        <v>4</v>
      </c>
      <c r="AA64" s="118">
        <f>SUM(H64:Z64)</f>
        <v>16.5</v>
      </c>
      <c r="AB64" s="10">
        <v>0</v>
      </c>
      <c r="AC64" s="118">
        <f>AA64</f>
        <v>16.5</v>
      </c>
      <c r="AD64" s="13" t="s">
        <v>2177</v>
      </c>
      <c r="AE64" s="10"/>
      <c r="AF64" s="10" t="s">
        <v>1066</v>
      </c>
    </row>
    <row r="65" spans="1:32" s="4" customFormat="1" ht="94.5">
      <c r="A65" s="39" t="s">
        <v>158</v>
      </c>
      <c r="B65" s="13">
        <v>63</v>
      </c>
      <c r="C65" s="13" t="s">
        <v>33</v>
      </c>
      <c r="D65" s="38" t="s">
        <v>827</v>
      </c>
      <c r="E65" s="38" t="s">
        <v>828</v>
      </c>
      <c r="F65" s="10" t="s">
        <v>825</v>
      </c>
      <c r="G65" s="38">
        <v>9</v>
      </c>
      <c r="H65" s="38">
        <v>0</v>
      </c>
      <c r="I65" s="10">
        <v>2</v>
      </c>
      <c r="J65" s="10">
        <v>2</v>
      </c>
      <c r="K65" s="10">
        <v>0</v>
      </c>
      <c r="L65" s="10">
        <v>0</v>
      </c>
      <c r="M65" s="10">
        <v>1</v>
      </c>
      <c r="N65" s="10">
        <v>0</v>
      </c>
      <c r="O65" s="10">
        <v>0</v>
      </c>
      <c r="P65" s="10">
        <v>0</v>
      </c>
      <c r="Q65" s="10">
        <v>2</v>
      </c>
      <c r="R65" s="10">
        <v>0</v>
      </c>
      <c r="S65" s="10">
        <v>0</v>
      </c>
      <c r="T65" s="10">
        <v>0</v>
      </c>
      <c r="U65" s="10">
        <v>0</v>
      </c>
      <c r="V65" s="10">
        <v>4</v>
      </c>
      <c r="W65" s="10">
        <v>4</v>
      </c>
      <c r="X65" s="10">
        <v>1</v>
      </c>
      <c r="Y65" s="10">
        <v>0</v>
      </c>
      <c r="Z65" s="10">
        <v>0</v>
      </c>
      <c r="AA65" s="118">
        <v>16</v>
      </c>
      <c r="AB65" s="10">
        <v>0</v>
      </c>
      <c r="AC65" s="118">
        <v>16</v>
      </c>
      <c r="AD65" s="13" t="s">
        <v>2177</v>
      </c>
      <c r="AE65" s="10"/>
      <c r="AF65" s="38" t="s">
        <v>826</v>
      </c>
    </row>
    <row r="66" spans="1:32" s="4" customFormat="1" ht="92.25" customHeight="1">
      <c r="A66" s="39" t="s">
        <v>158</v>
      </c>
      <c r="B66" s="13">
        <v>64</v>
      </c>
      <c r="C66" s="13" t="s">
        <v>33</v>
      </c>
      <c r="D66" s="152" t="s">
        <v>2040</v>
      </c>
      <c r="E66" s="95" t="s">
        <v>2041</v>
      </c>
      <c r="F66" s="102" t="s">
        <v>1927</v>
      </c>
      <c r="G66" s="95">
        <v>9</v>
      </c>
      <c r="H66" s="95">
        <v>1</v>
      </c>
      <c r="I66" s="102">
        <v>1.5</v>
      </c>
      <c r="J66" s="102">
        <v>2</v>
      </c>
      <c r="K66" s="102">
        <v>1.5</v>
      </c>
      <c r="L66" s="102">
        <v>0</v>
      </c>
      <c r="M66" s="102">
        <v>0</v>
      </c>
      <c r="N66" s="102">
        <v>1</v>
      </c>
      <c r="O66" s="102">
        <v>1</v>
      </c>
      <c r="P66" s="102">
        <v>1</v>
      </c>
      <c r="Q66" s="102">
        <v>2</v>
      </c>
      <c r="R66" s="102">
        <v>1</v>
      </c>
      <c r="S66" s="102">
        <v>0</v>
      </c>
      <c r="T66" s="102">
        <v>0</v>
      </c>
      <c r="U66" s="102">
        <v>0</v>
      </c>
      <c r="V66" s="102">
        <v>0</v>
      </c>
      <c r="W66" s="102">
        <v>2</v>
      </c>
      <c r="X66" s="102">
        <v>1</v>
      </c>
      <c r="Y66" s="102">
        <v>1</v>
      </c>
      <c r="Z66" s="102">
        <v>0</v>
      </c>
      <c r="AA66" s="109">
        <f>H66+I66+J66+K66+L66+M66+N66+O66+P66+Q66+R66+S66+T66+U66+V66+W66+X66+Y66+Z66</f>
        <v>16</v>
      </c>
      <c r="AB66" s="10">
        <v>0</v>
      </c>
      <c r="AC66" s="109">
        <v>16</v>
      </c>
      <c r="AD66" s="13" t="s">
        <v>2177</v>
      </c>
      <c r="AE66" s="102"/>
      <c r="AF66" s="153" t="s">
        <v>2174</v>
      </c>
    </row>
    <row r="67" spans="1:32" ht="84.75" customHeight="1">
      <c r="A67" s="39" t="s">
        <v>158</v>
      </c>
      <c r="B67" s="13">
        <v>65</v>
      </c>
      <c r="C67" s="13" t="s">
        <v>33</v>
      </c>
      <c r="D67" s="152" t="s">
        <v>2048</v>
      </c>
      <c r="E67" s="95" t="s">
        <v>2049</v>
      </c>
      <c r="F67" s="102" t="s">
        <v>1927</v>
      </c>
      <c r="G67" s="95">
        <v>9</v>
      </c>
      <c r="H67" s="95">
        <v>6</v>
      </c>
      <c r="I67" s="102">
        <v>6</v>
      </c>
      <c r="J67" s="102">
        <v>1</v>
      </c>
      <c r="K67" s="102">
        <v>0</v>
      </c>
      <c r="L67" s="102">
        <v>0</v>
      </c>
      <c r="M67" s="102">
        <v>1</v>
      </c>
      <c r="N67" s="102">
        <v>1</v>
      </c>
      <c r="O67" s="102">
        <v>0</v>
      </c>
      <c r="P67" s="102">
        <v>1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02">
        <v>0</v>
      </c>
      <c r="AA67" s="109">
        <f>H67+I67+J67+K67+L67+M67+N67+O67+P67+Q67+R67+S67+T67+U67+V67+W67+X67+Y67+Z67</f>
        <v>16</v>
      </c>
      <c r="AB67" s="10">
        <v>0</v>
      </c>
      <c r="AC67" s="109">
        <v>16</v>
      </c>
      <c r="AD67" s="13" t="s">
        <v>2177</v>
      </c>
      <c r="AE67" s="102"/>
      <c r="AF67" s="102" t="s">
        <v>2172</v>
      </c>
    </row>
    <row r="68" spans="1:32" ht="137.25" customHeight="1">
      <c r="A68" s="39" t="s">
        <v>158</v>
      </c>
      <c r="B68" s="13">
        <v>66</v>
      </c>
      <c r="C68" s="13" t="s">
        <v>33</v>
      </c>
      <c r="D68" s="121" t="s">
        <v>127</v>
      </c>
      <c r="E68" s="13" t="s">
        <v>128</v>
      </c>
      <c r="F68" s="39" t="s">
        <v>36</v>
      </c>
      <c r="G68" s="13">
        <v>9</v>
      </c>
      <c r="H68" s="13">
        <v>1</v>
      </c>
      <c r="I68" s="39">
        <v>2.5</v>
      </c>
      <c r="J68" s="39">
        <v>0</v>
      </c>
      <c r="K68" s="39">
        <v>0</v>
      </c>
      <c r="L68" s="39">
        <v>0</v>
      </c>
      <c r="M68" s="39">
        <v>0</v>
      </c>
      <c r="N68" s="39">
        <v>1</v>
      </c>
      <c r="O68" s="39">
        <v>0</v>
      </c>
      <c r="P68" s="39">
        <v>0</v>
      </c>
      <c r="Q68" s="39">
        <v>1</v>
      </c>
      <c r="R68" s="39">
        <v>1</v>
      </c>
      <c r="S68" s="39">
        <v>0</v>
      </c>
      <c r="T68" s="39">
        <v>1</v>
      </c>
      <c r="U68" s="39">
        <v>1</v>
      </c>
      <c r="V68" s="39">
        <v>0</v>
      </c>
      <c r="W68" s="39">
        <v>4</v>
      </c>
      <c r="X68" s="39">
        <v>1</v>
      </c>
      <c r="Y68" s="39">
        <v>0</v>
      </c>
      <c r="Z68" s="39">
        <v>2</v>
      </c>
      <c r="AA68" s="118">
        <v>15.5</v>
      </c>
      <c r="AB68" s="10">
        <v>0</v>
      </c>
      <c r="AC68" s="118">
        <v>15.5</v>
      </c>
      <c r="AD68" s="13" t="s">
        <v>2177</v>
      </c>
      <c r="AE68" s="10"/>
      <c r="AF68" s="10" t="s">
        <v>85</v>
      </c>
    </row>
    <row r="69" spans="1:32" ht="86.25" customHeight="1">
      <c r="A69" s="39" t="s">
        <v>158</v>
      </c>
      <c r="B69" s="13">
        <v>67</v>
      </c>
      <c r="C69" s="13" t="s">
        <v>33</v>
      </c>
      <c r="D69" s="121" t="s">
        <v>1613</v>
      </c>
      <c r="E69" s="38" t="s">
        <v>1614</v>
      </c>
      <c r="F69" s="13" t="s">
        <v>1465</v>
      </c>
      <c r="G69" s="38">
        <v>9</v>
      </c>
      <c r="H69" s="38">
        <v>0</v>
      </c>
      <c r="I69" s="10">
        <v>4.5</v>
      </c>
      <c r="J69" s="10">
        <v>1</v>
      </c>
      <c r="K69" s="10">
        <v>1</v>
      </c>
      <c r="L69" s="10">
        <v>1</v>
      </c>
      <c r="M69" s="10">
        <v>0</v>
      </c>
      <c r="N69" s="10">
        <v>1</v>
      </c>
      <c r="O69" s="10">
        <v>0</v>
      </c>
      <c r="P69" s="10">
        <v>0</v>
      </c>
      <c r="Q69" s="10">
        <v>1</v>
      </c>
      <c r="R69" s="10">
        <v>1</v>
      </c>
      <c r="S69" s="10">
        <v>0</v>
      </c>
      <c r="T69" s="10">
        <v>0</v>
      </c>
      <c r="U69" s="10">
        <v>0</v>
      </c>
      <c r="V69" s="10">
        <v>0</v>
      </c>
      <c r="W69" s="10">
        <v>4</v>
      </c>
      <c r="X69" s="10">
        <v>0</v>
      </c>
      <c r="Y69" s="10">
        <v>1</v>
      </c>
      <c r="Z69" s="10">
        <v>0</v>
      </c>
      <c r="AA69" s="118">
        <v>15.5</v>
      </c>
      <c r="AB69" s="10">
        <v>0</v>
      </c>
      <c r="AC69" s="118">
        <v>15.5</v>
      </c>
      <c r="AD69" s="13" t="s">
        <v>2177</v>
      </c>
      <c r="AE69" s="10"/>
      <c r="AF69" s="10" t="s">
        <v>1496</v>
      </c>
    </row>
    <row r="70" spans="1:32" ht="63">
      <c r="A70" s="39" t="s">
        <v>158</v>
      </c>
      <c r="B70" s="13">
        <v>68</v>
      </c>
      <c r="C70" s="13" t="s">
        <v>33</v>
      </c>
      <c r="D70" s="152" t="s">
        <v>2038</v>
      </c>
      <c r="E70" s="102" t="s">
        <v>2039</v>
      </c>
      <c r="F70" s="102" t="s">
        <v>1927</v>
      </c>
      <c r="G70" s="102">
        <v>9</v>
      </c>
      <c r="H70" s="95">
        <v>0</v>
      </c>
      <c r="I70" s="102">
        <v>1.5</v>
      </c>
      <c r="J70" s="102">
        <v>0</v>
      </c>
      <c r="K70" s="102">
        <v>0</v>
      </c>
      <c r="L70" s="102">
        <v>4</v>
      </c>
      <c r="M70" s="102">
        <v>1</v>
      </c>
      <c r="N70" s="102">
        <v>1</v>
      </c>
      <c r="O70" s="102">
        <v>1</v>
      </c>
      <c r="P70" s="102">
        <v>1</v>
      </c>
      <c r="Q70" s="102">
        <v>2</v>
      </c>
      <c r="R70" s="102">
        <v>1</v>
      </c>
      <c r="S70" s="102">
        <v>1</v>
      </c>
      <c r="T70" s="102">
        <v>1</v>
      </c>
      <c r="U70" s="102">
        <v>1</v>
      </c>
      <c r="V70" s="102">
        <v>0</v>
      </c>
      <c r="W70" s="102">
        <v>0</v>
      </c>
      <c r="X70" s="102">
        <v>0</v>
      </c>
      <c r="Y70" s="102">
        <v>0</v>
      </c>
      <c r="Z70" s="102">
        <v>0</v>
      </c>
      <c r="AA70" s="109">
        <f>H70+I70+J70+K70+L70+M70+N70+O70+P70+Q70+R70+S70+T70+U70+V70+W70+X70+Y70+Z70</f>
        <v>15.5</v>
      </c>
      <c r="AB70" s="10">
        <v>0</v>
      </c>
      <c r="AC70" s="109">
        <v>15.5</v>
      </c>
      <c r="AD70" s="13" t="s">
        <v>2177</v>
      </c>
      <c r="AE70" s="102"/>
      <c r="AF70" s="153" t="s">
        <v>2174</v>
      </c>
    </row>
    <row r="71" spans="1:32" s="4" customFormat="1" ht="157.5">
      <c r="A71" s="39" t="s">
        <v>158</v>
      </c>
      <c r="B71" s="13">
        <v>69</v>
      </c>
      <c r="C71" s="13" t="s">
        <v>33</v>
      </c>
      <c r="D71" s="38" t="s">
        <v>199</v>
      </c>
      <c r="E71" s="10" t="s">
        <v>200</v>
      </c>
      <c r="F71" s="13" t="s">
        <v>201</v>
      </c>
      <c r="G71" s="38" t="s">
        <v>202</v>
      </c>
      <c r="H71" s="13">
        <v>0</v>
      </c>
      <c r="I71" s="39">
        <v>5</v>
      </c>
      <c r="J71" s="39">
        <v>1</v>
      </c>
      <c r="K71" s="39">
        <v>0</v>
      </c>
      <c r="L71" s="39">
        <v>0</v>
      </c>
      <c r="M71" s="39">
        <v>1</v>
      </c>
      <c r="N71" s="39">
        <v>1</v>
      </c>
      <c r="O71" s="39">
        <v>1</v>
      </c>
      <c r="P71" s="39">
        <v>1</v>
      </c>
      <c r="Q71" s="39">
        <v>1</v>
      </c>
      <c r="R71" s="39">
        <v>1</v>
      </c>
      <c r="S71" s="39">
        <v>1</v>
      </c>
      <c r="T71" s="39">
        <v>1</v>
      </c>
      <c r="U71" s="39">
        <v>1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118">
        <v>15</v>
      </c>
      <c r="AB71" s="10">
        <v>0</v>
      </c>
      <c r="AC71" s="118">
        <v>15</v>
      </c>
      <c r="AD71" s="13" t="s">
        <v>2177</v>
      </c>
      <c r="AE71" s="10"/>
      <c r="AF71" s="10" t="s">
        <v>177</v>
      </c>
    </row>
    <row r="72" spans="1:32" ht="78.75" customHeight="1">
      <c r="A72" s="39" t="s">
        <v>158</v>
      </c>
      <c r="B72" s="13">
        <v>70</v>
      </c>
      <c r="C72" s="13" t="s">
        <v>33</v>
      </c>
      <c r="D72" s="121" t="s">
        <v>987</v>
      </c>
      <c r="E72" s="13" t="s">
        <v>988</v>
      </c>
      <c r="F72" s="13" t="s">
        <v>921</v>
      </c>
      <c r="G72" s="13" t="s">
        <v>117</v>
      </c>
      <c r="H72" s="13">
        <v>0</v>
      </c>
      <c r="I72" s="39">
        <v>1</v>
      </c>
      <c r="J72" s="39">
        <v>2</v>
      </c>
      <c r="K72" s="39">
        <v>0</v>
      </c>
      <c r="L72" s="39">
        <v>0</v>
      </c>
      <c r="M72" s="39">
        <v>0</v>
      </c>
      <c r="N72" s="39">
        <v>1</v>
      </c>
      <c r="O72" s="39">
        <v>0</v>
      </c>
      <c r="P72" s="39">
        <v>1</v>
      </c>
      <c r="Q72" s="39">
        <v>2</v>
      </c>
      <c r="R72" s="39">
        <v>1</v>
      </c>
      <c r="S72" s="39">
        <v>0</v>
      </c>
      <c r="T72" s="39">
        <v>0</v>
      </c>
      <c r="U72" s="39">
        <v>0</v>
      </c>
      <c r="V72" s="39">
        <v>1</v>
      </c>
      <c r="W72" s="39">
        <v>4</v>
      </c>
      <c r="X72" s="39">
        <v>0</v>
      </c>
      <c r="Y72" s="39">
        <v>1</v>
      </c>
      <c r="Z72" s="39">
        <v>1</v>
      </c>
      <c r="AA72" s="118">
        <f>SUM(H72:Z72)</f>
        <v>15</v>
      </c>
      <c r="AB72" s="10">
        <v>0</v>
      </c>
      <c r="AC72" s="118">
        <f>AA72</f>
        <v>15</v>
      </c>
      <c r="AD72" s="13" t="s">
        <v>2177</v>
      </c>
      <c r="AE72" s="10"/>
      <c r="AF72" s="10" t="s">
        <v>943</v>
      </c>
    </row>
    <row r="73" spans="1:32" ht="47.25">
      <c r="A73" s="39" t="s">
        <v>158</v>
      </c>
      <c r="B73" s="13">
        <v>71</v>
      </c>
      <c r="C73" s="13" t="s">
        <v>33</v>
      </c>
      <c r="D73" s="121" t="s">
        <v>1150</v>
      </c>
      <c r="E73" s="10" t="s">
        <v>1151</v>
      </c>
      <c r="F73" s="39" t="s">
        <v>1047</v>
      </c>
      <c r="G73" s="10" t="s">
        <v>122</v>
      </c>
      <c r="H73" s="13">
        <v>0</v>
      </c>
      <c r="I73" s="39">
        <v>1.5</v>
      </c>
      <c r="J73" s="39">
        <v>2</v>
      </c>
      <c r="K73" s="39">
        <v>0</v>
      </c>
      <c r="L73" s="39">
        <v>1</v>
      </c>
      <c r="M73" s="39">
        <v>0</v>
      </c>
      <c r="N73" s="39">
        <v>0</v>
      </c>
      <c r="O73" s="39">
        <v>0</v>
      </c>
      <c r="P73" s="39">
        <v>0</v>
      </c>
      <c r="Q73" s="39">
        <v>1</v>
      </c>
      <c r="R73" s="39">
        <v>0</v>
      </c>
      <c r="S73" s="39">
        <v>0</v>
      </c>
      <c r="T73" s="39">
        <v>1</v>
      </c>
      <c r="U73" s="39">
        <v>0</v>
      </c>
      <c r="V73" s="39">
        <v>1</v>
      </c>
      <c r="W73" s="39">
        <v>6</v>
      </c>
      <c r="X73" s="39">
        <v>0</v>
      </c>
      <c r="Y73" s="39">
        <v>1</v>
      </c>
      <c r="Z73" s="39">
        <v>0</v>
      </c>
      <c r="AA73" s="118">
        <f>SUM(H73:Z73)</f>
        <v>14.5</v>
      </c>
      <c r="AB73" s="10">
        <v>0</v>
      </c>
      <c r="AC73" s="118">
        <f>AA73</f>
        <v>14.5</v>
      </c>
      <c r="AD73" s="13" t="s">
        <v>2177</v>
      </c>
      <c r="AE73" s="10"/>
      <c r="AF73" s="10" t="s">
        <v>1066</v>
      </c>
    </row>
    <row r="74" spans="1:32" ht="47.25">
      <c r="A74" s="39" t="s">
        <v>158</v>
      </c>
      <c r="B74" s="13">
        <v>72</v>
      </c>
      <c r="C74" s="13" t="s">
        <v>33</v>
      </c>
      <c r="D74" s="152" t="s">
        <v>2044</v>
      </c>
      <c r="E74" s="95" t="s">
        <v>2045</v>
      </c>
      <c r="F74" s="102" t="s">
        <v>2002</v>
      </c>
      <c r="G74" s="95">
        <v>9</v>
      </c>
      <c r="H74" s="95">
        <v>2.5</v>
      </c>
      <c r="I74" s="102">
        <v>3</v>
      </c>
      <c r="J74" s="102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02">
        <v>1</v>
      </c>
      <c r="Q74" s="102">
        <v>2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02">
        <v>6</v>
      </c>
      <c r="X74" s="102">
        <v>0</v>
      </c>
      <c r="Y74" s="102">
        <v>0</v>
      </c>
      <c r="Z74" s="102">
        <v>0</v>
      </c>
      <c r="AA74" s="109">
        <f>H74+I74+J74+K74+L74+M74+N74+O74+P74+Q74+R74+S74+T74+U74+V74+W74+X74+Y74+Z74</f>
        <v>14.5</v>
      </c>
      <c r="AB74" s="10">
        <v>0</v>
      </c>
      <c r="AC74" s="109">
        <v>14.5</v>
      </c>
      <c r="AD74" s="13" t="s">
        <v>2177</v>
      </c>
      <c r="AE74" s="102"/>
      <c r="AF74" s="102" t="s">
        <v>2172</v>
      </c>
    </row>
    <row r="75" spans="1:32" ht="78.75" customHeight="1">
      <c r="A75" s="39" t="s">
        <v>158</v>
      </c>
      <c r="B75" s="13">
        <v>73</v>
      </c>
      <c r="C75" s="13" t="s">
        <v>33</v>
      </c>
      <c r="D75" s="39" t="s">
        <v>1451</v>
      </c>
      <c r="E75" s="39" t="s">
        <v>1452</v>
      </c>
      <c r="F75" s="39" t="s">
        <v>1398</v>
      </c>
      <c r="G75" s="10" t="s">
        <v>503</v>
      </c>
      <c r="H75" s="38">
        <v>0</v>
      </c>
      <c r="I75" s="10">
        <v>0</v>
      </c>
      <c r="J75" s="10">
        <v>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1</v>
      </c>
      <c r="V75" s="10">
        <v>0</v>
      </c>
      <c r="W75" s="10">
        <v>6</v>
      </c>
      <c r="X75" s="10">
        <v>1</v>
      </c>
      <c r="Y75" s="10">
        <v>1</v>
      </c>
      <c r="Z75" s="10">
        <v>4</v>
      </c>
      <c r="AA75" s="118">
        <v>14</v>
      </c>
      <c r="AB75" s="10">
        <v>0</v>
      </c>
      <c r="AC75" s="118">
        <v>14</v>
      </c>
      <c r="AD75" s="13" t="s">
        <v>2177</v>
      </c>
      <c r="AE75" s="10"/>
      <c r="AF75" s="10" t="s">
        <v>1442</v>
      </c>
    </row>
    <row r="76" spans="1:32" ht="47.25">
      <c r="A76" s="39" t="s">
        <v>158</v>
      </c>
      <c r="B76" s="13">
        <v>74</v>
      </c>
      <c r="C76" s="13" t="s">
        <v>33</v>
      </c>
      <c r="D76" s="121" t="s">
        <v>1793</v>
      </c>
      <c r="E76" s="13" t="s">
        <v>1794</v>
      </c>
      <c r="F76" s="10" t="s">
        <v>1735</v>
      </c>
      <c r="G76" s="13" t="s">
        <v>1795</v>
      </c>
      <c r="H76" s="13">
        <v>7</v>
      </c>
      <c r="I76" s="39">
        <v>3.5</v>
      </c>
      <c r="J76" s="39">
        <v>1</v>
      </c>
      <c r="K76" s="39">
        <v>0</v>
      </c>
      <c r="L76" s="39">
        <v>0</v>
      </c>
      <c r="M76" s="39">
        <v>0</v>
      </c>
      <c r="N76" s="39">
        <v>1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1</v>
      </c>
      <c r="Y76" s="39">
        <v>0</v>
      </c>
      <c r="Z76" s="39"/>
      <c r="AA76" s="118">
        <v>13.5</v>
      </c>
      <c r="AB76" s="10">
        <v>0</v>
      </c>
      <c r="AC76" s="118">
        <v>13.5</v>
      </c>
      <c r="AD76" s="13" t="s">
        <v>2177</v>
      </c>
      <c r="AE76" s="10"/>
      <c r="AF76" s="10" t="s">
        <v>1708</v>
      </c>
    </row>
    <row r="77" spans="1:32" ht="31.5">
      <c r="A77" s="39" t="s">
        <v>158</v>
      </c>
      <c r="B77" s="13">
        <v>75</v>
      </c>
      <c r="C77" s="13" t="s">
        <v>33</v>
      </c>
      <c r="D77" s="121" t="s">
        <v>115</v>
      </c>
      <c r="E77" s="10" t="s">
        <v>116</v>
      </c>
      <c r="F77" s="39" t="s">
        <v>36</v>
      </c>
      <c r="G77" s="10" t="s">
        <v>117</v>
      </c>
      <c r="H77" s="13">
        <v>0</v>
      </c>
      <c r="I77" s="39">
        <v>1</v>
      </c>
      <c r="J77" s="39">
        <v>2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v>1</v>
      </c>
      <c r="S77" s="39">
        <v>0</v>
      </c>
      <c r="T77" s="39">
        <v>1</v>
      </c>
      <c r="U77" s="39">
        <v>1</v>
      </c>
      <c r="V77" s="39">
        <v>0</v>
      </c>
      <c r="W77" s="39">
        <v>6</v>
      </c>
      <c r="X77" s="39">
        <v>0</v>
      </c>
      <c r="Y77" s="39">
        <v>1</v>
      </c>
      <c r="Z77" s="39">
        <v>0</v>
      </c>
      <c r="AA77" s="118">
        <v>13</v>
      </c>
      <c r="AB77" s="10">
        <v>0</v>
      </c>
      <c r="AC77" s="118">
        <v>13</v>
      </c>
      <c r="AD77" s="13" t="s">
        <v>2177</v>
      </c>
      <c r="AE77" s="10"/>
      <c r="AF77" s="10" t="s">
        <v>78</v>
      </c>
    </row>
    <row r="78" spans="1:32" ht="70.5" customHeight="1">
      <c r="A78" s="39" t="s">
        <v>158</v>
      </c>
      <c r="B78" s="13">
        <v>76</v>
      </c>
      <c r="C78" s="13" t="s">
        <v>33</v>
      </c>
      <c r="D78" s="121" t="s">
        <v>1802</v>
      </c>
      <c r="E78" s="13" t="s">
        <v>1803</v>
      </c>
      <c r="F78" s="13" t="s">
        <v>1735</v>
      </c>
      <c r="G78" s="13" t="s">
        <v>1786</v>
      </c>
      <c r="H78" s="13">
        <v>0</v>
      </c>
      <c r="I78" s="39">
        <v>0</v>
      </c>
      <c r="J78" s="39">
        <v>2</v>
      </c>
      <c r="K78" s="39">
        <v>1</v>
      </c>
      <c r="L78" s="39">
        <v>1</v>
      </c>
      <c r="M78" s="39">
        <v>0</v>
      </c>
      <c r="N78" s="39">
        <v>1</v>
      </c>
      <c r="O78" s="39">
        <v>1</v>
      </c>
      <c r="P78" s="39">
        <v>1</v>
      </c>
      <c r="Q78" s="39">
        <v>2</v>
      </c>
      <c r="R78" s="39">
        <v>0</v>
      </c>
      <c r="S78" s="39">
        <v>0</v>
      </c>
      <c r="T78" s="39">
        <v>1</v>
      </c>
      <c r="U78" s="39">
        <v>1</v>
      </c>
      <c r="V78" s="39">
        <v>2</v>
      </c>
      <c r="W78" s="39">
        <v>0</v>
      </c>
      <c r="X78" s="39">
        <v>0</v>
      </c>
      <c r="Y78" s="39">
        <v>0</v>
      </c>
      <c r="Z78" s="39"/>
      <c r="AA78" s="118">
        <v>13</v>
      </c>
      <c r="AB78" s="10">
        <v>0</v>
      </c>
      <c r="AC78" s="118">
        <v>13</v>
      </c>
      <c r="AD78" s="13" t="s">
        <v>2177</v>
      </c>
      <c r="AE78" s="10"/>
      <c r="AF78" s="10" t="s">
        <v>1676</v>
      </c>
    </row>
    <row r="79" spans="1:32" ht="70.5" customHeight="1">
      <c r="A79" s="39" t="s">
        <v>158</v>
      </c>
      <c r="B79" s="13">
        <v>77</v>
      </c>
      <c r="C79" s="13" t="s">
        <v>33</v>
      </c>
      <c r="D79" s="121" t="s">
        <v>2129</v>
      </c>
      <c r="E79" s="10" t="s">
        <v>2130</v>
      </c>
      <c r="F79" s="10" t="s">
        <v>2116</v>
      </c>
      <c r="G79" s="10">
        <v>9</v>
      </c>
      <c r="H79" s="13">
        <v>2</v>
      </c>
      <c r="I79" s="39">
        <v>2.5</v>
      </c>
      <c r="J79" s="39">
        <v>0</v>
      </c>
      <c r="K79" s="39">
        <v>0</v>
      </c>
      <c r="L79" s="39">
        <v>0</v>
      </c>
      <c r="M79" s="39">
        <v>1</v>
      </c>
      <c r="N79" s="39">
        <v>1</v>
      </c>
      <c r="O79" s="39">
        <v>0</v>
      </c>
      <c r="P79" s="39">
        <v>1</v>
      </c>
      <c r="Q79" s="39">
        <v>1</v>
      </c>
      <c r="R79" s="39">
        <v>0</v>
      </c>
      <c r="S79" s="39">
        <v>0</v>
      </c>
      <c r="T79" s="39">
        <v>1</v>
      </c>
      <c r="U79" s="39">
        <v>0</v>
      </c>
      <c r="V79" s="39">
        <v>0</v>
      </c>
      <c r="W79" s="39">
        <v>3</v>
      </c>
      <c r="X79" s="39">
        <v>0</v>
      </c>
      <c r="Y79" s="39">
        <v>0</v>
      </c>
      <c r="Z79" s="39">
        <v>0</v>
      </c>
      <c r="AA79" s="118">
        <v>12.5</v>
      </c>
      <c r="AB79" s="10">
        <v>0</v>
      </c>
      <c r="AC79" s="118">
        <v>12.5</v>
      </c>
      <c r="AD79" s="13" t="s">
        <v>2177</v>
      </c>
      <c r="AE79" s="10"/>
      <c r="AF79" s="10" t="s">
        <v>2120</v>
      </c>
    </row>
    <row r="80" spans="1:32" s="4" customFormat="1" ht="47.25">
      <c r="A80" s="39" t="s">
        <v>158</v>
      </c>
      <c r="B80" s="13">
        <v>78</v>
      </c>
      <c r="C80" s="13" t="s">
        <v>33</v>
      </c>
      <c r="D80" s="121" t="s">
        <v>1796</v>
      </c>
      <c r="E80" s="13" t="s">
        <v>1797</v>
      </c>
      <c r="F80" s="13" t="s">
        <v>1735</v>
      </c>
      <c r="G80" s="13" t="s">
        <v>1795</v>
      </c>
      <c r="H80" s="13">
        <v>0</v>
      </c>
      <c r="I80" s="39">
        <v>0</v>
      </c>
      <c r="J80" s="39">
        <v>0</v>
      </c>
      <c r="K80" s="39">
        <v>1</v>
      </c>
      <c r="L80" s="39">
        <v>1</v>
      </c>
      <c r="M80" s="39">
        <v>1</v>
      </c>
      <c r="N80" s="39">
        <v>0</v>
      </c>
      <c r="O80" s="39">
        <v>0</v>
      </c>
      <c r="P80" s="39">
        <v>1</v>
      </c>
      <c r="Q80" s="39">
        <v>2</v>
      </c>
      <c r="R80" s="39">
        <v>0</v>
      </c>
      <c r="S80" s="39">
        <v>0</v>
      </c>
      <c r="T80" s="39">
        <v>0</v>
      </c>
      <c r="U80" s="39">
        <v>0</v>
      </c>
      <c r="V80" s="39">
        <v>4</v>
      </c>
      <c r="W80" s="39">
        <v>0</v>
      </c>
      <c r="X80" s="39">
        <v>2</v>
      </c>
      <c r="Y80" s="39">
        <v>0</v>
      </c>
      <c r="Z80" s="39"/>
      <c r="AA80" s="118">
        <v>12</v>
      </c>
      <c r="AB80" s="10">
        <v>0</v>
      </c>
      <c r="AC80" s="118">
        <v>12</v>
      </c>
      <c r="AD80" s="13" t="s">
        <v>2177</v>
      </c>
      <c r="AE80" s="10"/>
      <c r="AF80" s="10" t="s">
        <v>1708</v>
      </c>
    </row>
    <row r="81" spans="1:32" s="4" customFormat="1" ht="92.25" customHeight="1">
      <c r="A81" s="39" t="s">
        <v>158</v>
      </c>
      <c r="B81" s="13">
        <v>79</v>
      </c>
      <c r="C81" s="13" t="s">
        <v>33</v>
      </c>
      <c r="D81" s="121" t="s">
        <v>1804</v>
      </c>
      <c r="E81" s="13" t="s">
        <v>1805</v>
      </c>
      <c r="F81" s="10" t="s">
        <v>1735</v>
      </c>
      <c r="G81" s="13" t="s">
        <v>1786</v>
      </c>
      <c r="H81" s="13">
        <v>0</v>
      </c>
      <c r="I81" s="39">
        <v>0</v>
      </c>
      <c r="J81" s="39">
        <v>2</v>
      </c>
      <c r="K81" s="39">
        <v>1</v>
      </c>
      <c r="L81" s="39">
        <v>0</v>
      </c>
      <c r="M81" s="39">
        <v>1</v>
      </c>
      <c r="N81" s="39">
        <v>1</v>
      </c>
      <c r="O81" s="39">
        <v>1</v>
      </c>
      <c r="P81" s="39">
        <v>1</v>
      </c>
      <c r="Q81" s="39">
        <v>2</v>
      </c>
      <c r="R81" s="39">
        <v>0</v>
      </c>
      <c r="S81" s="39">
        <v>0</v>
      </c>
      <c r="T81" s="39">
        <v>1</v>
      </c>
      <c r="U81" s="39">
        <v>1</v>
      </c>
      <c r="V81" s="39">
        <v>1</v>
      </c>
      <c r="W81" s="39">
        <v>0</v>
      </c>
      <c r="X81" s="39">
        <v>0</v>
      </c>
      <c r="Y81" s="39">
        <v>0</v>
      </c>
      <c r="Z81" s="39"/>
      <c r="AA81" s="118">
        <v>12</v>
      </c>
      <c r="AB81" s="10">
        <v>0</v>
      </c>
      <c r="AC81" s="118">
        <v>12</v>
      </c>
      <c r="AD81" s="13" t="s">
        <v>2177</v>
      </c>
      <c r="AE81" s="10"/>
      <c r="AF81" s="10" t="s">
        <v>1676</v>
      </c>
    </row>
    <row r="82" spans="1:32" ht="63" customHeight="1">
      <c r="A82" s="39" t="s">
        <v>158</v>
      </c>
      <c r="B82" s="13">
        <v>80</v>
      </c>
      <c r="C82" s="13" t="s">
        <v>33</v>
      </c>
      <c r="D82" s="121" t="s">
        <v>118</v>
      </c>
      <c r="E82" s="38" t="s">
        <v>119</v>
      </c>
      <c r="F82" s="39" t="s">
        <v>36</v>
      </c>
      <c r="G82" s="38" t="s">
        <v>117</v>
      </c>
      <c r="H82" s="38">
        <v>0</v>
      </c>
      <c r="I82" s="10">
        <v>0</v>
      </c>
      <c r="J82" s="10">
        <v>0</v>
      </c>
      <c r="K82" s="10">
        <v>1</v>
      </c>
      <c r="L82" s="10">
        <v>0</v>
      </c>
      <c r="M82" s="10">
        <v>0</v>
      </c>
      <c r="N82" s="10">
        <v>1</v>
      </c>
      <c r="O82" s="10">
        <v>0</v>
      </c>
      <c r="P82" s="10">
        <v>1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2</v>
      </c>
      <c r="W82" s="10">
        <v>6</v>
      </c>
      <c r="X82" s="10">
        <v>0</v>
      </c>
      <c r="Y82" s="10">
        <v>0</v>
      </c>
      <c r="Z82" s="10">
        <v>0</v>
      </c>
      <c r="AA82" s="118">
        <v>11</v>
      </c>
      <c r="AB82" s="10">
        <v>0</v>
      </c>
      <c r="AC82" s="118">
        <v>11</v>
      </c>
      <c r="AD82" s="13" t="s">
        <v>2177</v>
      </c>
      <c r="AE82" s="10"/>
      <c r="AF82" s="10" t="s">
        <v>78</v>
      </c>
    </row>
    <row r="83" spans="1:32" ht="94.5">
      <c r="A83" s="39" t="s">
        <v>158</v>
      </c>
      <c r="B83" s="13">
        <v>81</v>
      </c>
      <c r="C83" s="13" t="s">
        <v>33</v>
      </c>
      <c r="D83" s="121" t="s">
        <v>823</v>
      </c>
      <c r="E83" s="10" t="s">
        <v>824</v>
      </c>
      <c r="F83" s="10" t="s">
        <v>825</v>
      </c>
      <c r="G83" s="10">
        <v>9</v>
      </c>
      <c r="H83" s="13">
        <v>0</v>
      </c>
      <c r="I83" s="39">
        <v>0</v>
      </c>
      <c r="J83" s="39">
        <v>1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2</v>
      </c>
      <c r="R83" s="39">
        <v>0</v>
      </c>
      <c r="S83" s="39">
        <v>1</v>
      </c>
      <c r="T83" s="39">
        <v>0</v>
      </c>
      <c r="U83" s="39">
        <v>0</v>
      </c>
      <c r="V83" s="39">
        <v>1</v>
      </c>
      <c r="W83" s="39">
        <v>6</v>
      </c>
      <c r="X83" s="39">
        <v>0</v>
      </c>
      <c r="Y83" s="39">
        <v>0</v>
      </c>
      <c r="Z83" s="39">
        <v>0</v>
      </c>
      <c r="AA83" s="118">
        <v>11</v>
      </c>
      <c r="AB83" s="10">
        <v>0</v>
      </c>
      <c r="AC83" s="118">
        <v>11</v>
      </c>
      <c r="AD83" s="13" t="s">
        <v>2177</v>
      </c>
      <c r="AE83" s="10"/>
      <c r="AF83" s="10" t="s">
        <v>826</v>
      </c>
    </row>
    <row r="84" spans="1:32" ht="31.5">
      <c r="A84" s="39" t="s">
        <v>158</v>
      </c>
      <c r="B84" s="13">
        <v>82</v>
      </c>
      <c r="C84" s="13" t="s">
        <v>33</v>
      </c>
      <c r="D84" s="121" t="s">
        <v>989</v>
      </c>
      <c r="E84" s="10" t="s">
        <v>990</v>
      </c>
      <c r="F84" s="10" t="s">
        <v>921</v>
      </c>
      <c r="G84" s="10" t="s">
        <v>117</v>
      </c>
      <c r="H84" s="13">
        <v>0</v>
      </c>
      <c r="I84" s="39">
        <v>0</v>
      </c>
      <c r="J84" s="39">
        <v>2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39">
        <v>0</v>
      </c>
      <c r="Q84" s="39">
        <v>2</v>
      </c>
      <c r="R84" s="39">
        <v>0</v>
      </c>
      <c r="S84" s="39">
        <v>0</v>
      </c>
      <c r="T84" s="39">
        <v>0</v>
      </c>
      <c r="U84" s="39">
        <v>1</v>
      </c>
      <c r="V84" s="39">
        <v>0</v>
      </c>
      <c r="W84" s="39">
        <v>6</v>
      </c>
      <c r="X84" s="39">
        <v>0</v>
      </c>
      <c r="Y84" s="39">
        <v>0</v>
      </c>
      <c r="Z84" s="39">
        <v>0</v>
      </c>
      <c r="AA84" s="118">
        <f>SUM(H84:Z84)</f>
        <v>11</v>
      </c>
      <c r="AB84" s="10">
        <v>0</v>
      </c>
      <c r="AC84" s="118">
        <f>AA84</f>
        <v>11</v>
      </c>
      <c r="AD84" s="13" t="s">
        <v>2177</v>
      </c>
      <c r="AE84" s="10"/>
      <c r="AF84" s="10" t="s">
        <v>943</v>
      </c>
    </row>
    <row r="85" spans="1:32" ht="55.5" customHeight="1">
      <c r="A85" s="39" t="s">
        <v>158</v>
      </c>
      <c r="B85" s="13">
        <v>83</v>
      </c>
      <c r="C85" s="13" t="s">
        <v>33</v>
      </c>
      <c r="D85" s="121" t="s">
        <v>991</v>
      </c>
      <c r="E85" s="13" t="s">
        <v>992</v>
      </c>
      <c r="F85" s="13" t="s">
        <v>921</v>
      </c>
      <c r="G85" s="13" t="s">
        <v>117</v>
      </c>
      <c r="H85" s="13">
        <v>0</v>
      </c>
      <c r="I85" s="39">
        <v>0</v>
      </c>
      <c r="J85" s="39">
        <v>2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1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2</v>
      </c>
      <c r="W85" s="39">
        <v>6</v>
      </c>
      <c r="X85" s="39">
        <v>0</v>
      </c>
      <c r="Y85" s="39">
        <v>0</v>
      </c>
      <c r="Z85" s="39">
        <v>0</v>
      </c>
      <c r="AA85" s="118">
        <f>SUM(H85:Z85)</f>
        <v>11</v>
      </c>
      <c r="AB85" s="10">
        <v>0</v>
      </c>
      <c r="AC85" s="118">
        <f>AA85</f>
        <v>11</v>
      </c>
      <c r="AD85" s="13" t="s">
        <v>2177</v>
      </c>
      <c r="AE85" s="10"/>
      <c r="AF85" s="10" t="s">
        <v>943</v>
      </c>
    </row>
    <row r="86" spans="1:32" ht="57" customHeight="1">
      <c r="A86" s="39" t="s">
        <v>158</v>
      </c>
      <c r="B86" s="13">
        <v>84</v>
      </c>
      <c r="C86" s="13" t="s">
        <v>33</v>
      </c>
      <c r="D86" s="148" t="s">
        <v>1806</v>
      </c>
      <c r="E86" s="10" t="s">
        <v>1807</v>
      </c>
      <c r="F86" s="23" t="s">
        <v>1735</v>
      </c>
      <c r="G86" s="24" t="s">
        <v>1808</v>
      </c>
      <c r="H86" s="24">
        <v>0</v>
      </c>
      <c r="I86" s="135">
        <v>0</v>
      </c>
      <c r="J86" s="135">
        <v>1</v>
      </c>
      <c r="K86" s="135">
        <v>1</v>
      </c>
      <c r="L86" s="135">
        <v>0</v>
      </c>
      <c r="M86" s="135">
        <v>0</v>
      </c>
      <c r="N86" s="135">
        <v>0</v>
      </c>
      <c r="O86" s="135">
        <v>0</v>
      </c>
      <c r="P86" s="135">
        <v>1</v>
      </c>
      <c r="Q86" s="135">
        <v>0</v>
      </c>
      <c r="R86" s="135">
        <v>0</v>
      </c>
      <c r="S86" s="135">
        <v>0</v>
      </c>
      <c r="T86" s="135">
        <v>0</v>
      </c>
      <c r="U86" s="135">
        <v>1</v>
      </c>
      <c r="V86" s="135">
        <v>1</v>
      </c>
      <c r="W86" s="135">
        <v>6</v>
      </c>
      <c r="X86" s="135">
        <v>0</v>
      </c>
      <c r="Y86" s="135">
        <v>0</v>
      </c>
      <c r="Z86" s="135"/>
      <c r="AA86" s="123">
        <v>11</v>
      </c>
      <c r="AB86" s="10">
        <v>0</v>
      </c>
      <c r="AC86" s="123">
        <v>11</v>
      </c>
      <c r="AD86" s="13" t="s">
        <v>2177</v>
      </c>
      <c r="AE86" s="23"/>
      <c r="AF86" s="88" t="s">
        <v>1708</v>
      </c>
    </row>
    <row r="87" spans="1:32" s="4" customFormat="1" ht="63">
      <c r="A87" s="39" t="s">
        <v>158</v>
      </c>
      <c r="B87" s="13">
        <v>85</v>
      </c>
      <c r="C87" s="13" t="s">
        <v>33</v>
      </c>
      <c r="D87" s="13" t="s">
        <v>118</v>
      </c>
      <c r="E87" s="13" t="s">
        <v>2144</v>
      </c>
      <c r="F87" s="13" t="s">
        <v>2132</v>
      </c>
      <c r="G87" s="87">
        <v>9</v>
      </c>
      <c r="H87" s="87">
        <v>1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1</v>
      </c>
      <c r="R87" s="13">
        <v>0</v>
      </c>
      <c r="S87" s="13">
        <v>0</v>
      </c>
      <c r="T87" s="13">
        <v>1</v>
      </c>
      <c r="U87" s="13">
        <v>0</v>
      </c>
      <c r="V87" s="13">
        <v>4</v>
      </c>
      <c r="W87" s="13">
        <v>1</v>
      </c>
      <c r="X87" s="13">
        <v>1</v>
      </c>
      <c r="Y87" s="13">
        <v>1</v>
      </c>
      <c r="Z87" s="13">
        <v>1</v>
      </c>
      <c r="AA87" s="118">
        <f>SUM(H87:Z87)</f>
        <v>11</v>
      </c>
      <c r="AB87" s="10">
        <v>0</v>
      </c>
      <c r="AC87" s="118">
        <f>SUM(AA87:AB87)</f>
        <v>11</v>
      </c>
      <c r="AD87" s="13" t="s">
        <v>2177</v>
      </c>
      <c r="AE87" s="13"/>
      <c r="AF87" s="87" t="s">
        <v>2135</v>
      </c>
    </row>
    <row r="88" spans="1:32" s="4" customFormat="1" ht="61.5" customHeight="1">
      <c r="A88" s="39" t="s">
        <v>158</v>
      </c>
      <c r="B88" s="13">
        <v>86</v>
      </c>
      <c r="C88" s="13" t="s">
        <v>33</v>
      </c>
      <c r="D88" s="121" t="s">
        <v>993</v>
      </c>
      <c r="E88" s="13" t="s">
        <v>994</v>
      </c>
      <c r="F88" s="10" t="s">
        <v>921</v>
      </c>
      <c r="G88" s="13" t="s">
        <v>117</v>
      </c>
      <c r="H88" s="13">
        <v>1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2</v>
      </c>
      <c r="R88" s="39">
        <v>0</v>
      </c>
      <c r="S88" s="39">
        <v>0</v>
      </c>
      <c r="T88" s="39">
        <v>1</v>
      </c>
      <c r="U88" s="39">
        <v>0</v>
      </c>
      <c r="V88" s="39">
        <v>0</v>
      </c>
      <c r="W88" s="39">
        <v>6</v>
      </c>
      <c r="X88" s="39">
        <v>0</v>
      </c>
      <c r="Y88" s="39">
        <v>0</v>
      </c>
      <c r="Z88" s="39">
        <v>0</v>
      </c>
      <c r="AA88" s="118">
        <f>SUM(H88:Z88)</f>
        <v>10</v>
      </c>
      <c r="AB88" s="10">
        <v>0</v>
      </c>
      <c r="AC88" s="118">
        <f>AA88</f>
        <v>10</v>
      </c>
      <c r="AD88" s="13" t="s">
        <v>2177</v>
      </c>
      <c r="AE88" s="10"/>
      <c r="AF88" s="10" t="s">
        <v>943</v>
      </c>
    </row>
    <row r="89" spans="1:32" ht="27" customHeight="1">
      <c r="A89" s="39" t="s">
        <v>158</v>
      </c>
      <c r="B89" s="13">
        <v>87</v>
      </c>
      <c r="C89" s="13" t="s">
        <v>33</v>
      </c>
      <c r="D89" s="121" t="s">
        <v>1800</v>
      </c>
      <c r="E89" s="10" t="s">
        <v>1801</v>
      </c>
      <c r="F89" s="10" t="s">
        <v>1735</v>
      </c>
      <c r="G89" s="10" t="s">
        <v>1786</v>
      </c>
      <c r="H89" s="13">
        <v>0</v>
      </c>
      <c r="I89" s="39">
        <v>1</v>
      </c>
      <c r="J89" s="39">
        <v>2</v>
      </c>
      <c r="K89" s="39">
        <v>0</v>
      </c>
      <c r="L89" s="39">
        <v>0</v>
      </c>
      <c r="M89" s="39">
        <v>2</v>
      </c>
      <c r="N89" s="39">
        <v>1</v>
      </c>
      <c r="O89" s="39">
        <v>0</v>
      </c>
      <c r="P89" s="39">
        <v>0</v>
      </c>
      <c r="Q89" s="39">
        <v>2</v>
      </c>
      <c r="R89" s="39">
        <v>0</v>
      </c>
      <c r="S89" s="39">
        <v>0</v>
      </c>
      <c r="T89" s="39">
        <v>0</v>
      </c>
      <c r="U89" s="39">
        <v>1</v>
      </c>
      <c r="V89" s="39">
        <v>1</v>
      </c>
      <c r="W89" s="39">
        <v>0</v>
      </c>
      <c r="X89" s="39">
        <v>0</v>
      </c>
      <c r="Y89" s="39">
        <v>0</v>
      </c>
      <c r="Z89" s="39"/>
      <c r="AA89" s="118">
        <v>10</v>
      </c>
      <c r="AB89" s="10">
        <v>0</v>
      </c>
      <c r="AC89" s="118">
        <v>10</v>
      </c>
      <c r="AD89" s="13" t="s">
        <v>2177</v>
      </c>
      <c r="AE89" s="10"/>
      <c r="AF89" s="10" t="s">
        <v>1676</v>
      </c>
    </row>
    <row r="90" spans="1:32" ht="42.75" customHeight="1">
      <c r="A90" s="39" t="s">
        <v>158</v>
      </c>
      <c r="B90" s="13">
        <v>88</v>
      </c>
      <c r="C90" s="13" t="s">
        <v>33</v>
      </c>
      <c r="D90" s="13" t="s">
        <v>115</v>
      </c>
      <c r="E90" s="13" t="s">
        <v>2142</v>
      </c>
      <c r="F90" s="13" t="s">
        <v>2132</v>
      </c>
      <c r="G90" s="13">
        <v>9</v>
      </c>
      <c r="H90" s="13">
        <v>2</v>
      </c>
      <c r="I90" s="13">
        <v>1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1</v>
      </c>
      <c r="R90" s="13">
        <v>0</v>
      </c>
      <c r="S90" s="13">
        <v>0</v>
      </c>
      <c r="T90" s="13">
        <v>1</v>
      </c>
      <c r="U90" s="13">
        <v>0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18">
        <f>SUM(H90:Z90)</f>
        <v>10</v>
      </c>
      <c r="AB90" s="10">
        <v>0</v>
      </c>
      <c r="AC90" s="118">
        <f>SUM(AA90:AB90)</f>
        <v>10</v>
      </c>
      <c r="AD90" s="13" t="s">
        <v>2177</v>
      </c>
      <c r="AE90" s="13"/>
      <c r="AF90" s="13" t="s">
        <v>2143</v>
      </c>
    </row>
    <row r="91" spans="1:32" ht="39.75" customHeight="1">
      <c r="A91" s="39" t="s">
        <v>158</v>
      </c>
      <c r="B91" s="13">
        <v>89</v>
      </c>
      <c r="C91" s="13" t="s">
        <v>33</v>
      </c>
      <c r="D91" s="148" t="s">
        <v>1919</v>
      </c>
      <c r="E91" s="10" t="s">
        <v>1920</v>
      </c>
      <c r="F91" s="10" t="s">
        <v>1888</v>
      </c>
      <c r="G91" s="10">
        <v>9</v>
      </c>
      <c r="H91" s="13">
        <v>1</v>
      </c>
      <c r="I91" s="39">
        <v>0</v>
      </c>
      <c r="J91" s="39">
        <v>1</v>
      </c>
      <c r="K91" s="39">
        <v>0</v>
      </c>
      <c r="L91" s="39">
        <v>1</v>
      </c>
      <c r="M91" s="39">
        <v>0</v>
      </c>
      <c r="N91" s="39">
        <v>1</v>
      </c>
      <c r="O91" s="39">
        <v>0</v>
      </c>
      <c r="P91" s="39">
        <v>1</v>
      </c>
      <c r="Q91" s="39">
        <v>2</v>
      </c>
      <c r="R91" s="39">
        <v>1</v>
      </c>
      <c r="S91" s="39">
        <v>1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118">
        <v>9</v>
      </c>
      <c r="AB91" s="10">
        <v>0</v>
      </c>
      <c r="AC91" s="118">
        <v>9</v>
      </c>
      <c r="AD91" s="13" t="s">
        <v>2177</v>
      </c>
      <c r="AE91" s="10"/>
      <c r="AF91" s="10" t="s">
        <v>1921</v>
      </c>
    </row>
    <row r="92" spans="1:32" ht="31.5">
      <c r="A92" s="39" t="s">
        <v>158</v>
      </c>
      <c r="B92" s="13">
        <v>90</v>
      </c>
      <c r="C92" s="13" t="s">
        <v>33</v>
      </c>
      <c r="D92" s="121" t="s">
        <v>120</v>
      </c>
      <c r="E92" s="10" t="s">
        <v>121</v>
      </c>
      <c r="F92" s="39" t="s">
        <v>36</v>
      </c>
      <c r="G92" s="13" t="s">
        <v>122</v>
      </c>
      <c r="H92" s="13">
        <v>2</v>
      </c>
      <c r="I92" s="13">
        <v>0</v>
      </c>
      <c r="J92" s="13">
        <v>1</v>
      </c>
      <c r="K92" s="13">
        <v>0</v>
      </c>
      <c r="L92" s="13">
        <v>1</v>
      </c>
      <c r="M92" s="13">
        <v>0</v>
      </c>
      <c r="N92" s="13">
        <v>0</v>
      </c>
      <c r="O92" s="13">
        <v>0</v>
      </c>
      <c r="P92" s="13">
        <v>0</v>
      </c>
      <c r="Q92" s="13">
        <v>1</v>
      </c>
      <c r="R92" s="13">
        <v>1</v>
      </c>
      <c r="S92" s="13">
        <v>0</v>
      </c>
      <c r="T92" s="13">
        <v>1</v>
      </c>
      <c r="U92" s="13">
        <v>0</v>
      </c>
      <c r="V92" s="13">
        <v>0</v>
      </c>
      <c r="W92" s="13">
        <v>0</v>
      </c>
      <c r="X92" s="13">
        <v>1</v>
      </c>
      <c r="Y92" s="13">
        <v>0</v>
      </c>
      <c r="Z92" s="13">
        <v>0</v>
      </c>
      <c r="AA92" s="118">
        <v>8</v>
      </c>
      <c r="AB92" s="10">
        <v>0</v>
      </c>
      <c r="AC92" s="118">
        <v>8</v>
      </c>
      <c r="AD92" s="13" t="s">
        <v>2177</v>
      </c>
      <c r="AE92" s="10"/>
      <c r="AF92" s="10" t="s">
        <v>78</v>
      </c>
    </row>
    <row r="93" spans="1:32" ht="78.75" customHeight="1">
      <c r="A93" s="39" t="s">
        <v>158</v>
      </c>
      <c r="B93" s="13">
        <v>91</v>
      </c>
      <c r="C93" s="13" t="s">
        <v>33</v>
      </c>
      <c r="D93" s="121" t="s">
        <v>193</v>
      </c>
      <c r="E93" s="38" t="s">
        <v>194</v>
      </c>
      <c r="F93" s="10" t="s">
        <v>148</v>
      </c>
      <c r="G93" s="38" t="s">
        <v>122</v>
      </c>
      <c r="H93" s="38">
        <v>0</v>
      </c>
      <c r="I93" s="10">
        <v>0</v>
      </c>
      <c r="J93" s="10">
        <v>2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1</v>
      </c>
      <c r="R93" s="10">
        <v>1</v>
      </c>
      <c r="S93" s="10">
        <v>0</v>
      </c>
      <c r="T93" s="10">
        <v>1</v>
      </c>
      <c r="U93" s="10">
        <v>0</v>
      </c>
      <c r="V93" s="10">
        <v>1</v>
      </c>
      <c r="W93" s="10">
        <v>1</v>
      </c>
      <c r="X93" s="10">
        <v>0</v>
      </c>
      <c r="Y93" s="10">
        <v>1</v>
      </c>
      <c r="Z93" s="10">
        <v>0</v>
      </c>
      <c r="AA93" s="118">
        <v>8</v>
      </c>
      <c r="AB93" s="10">
        <v>0</v>
      </c>
      <c r="AC93" s="118">
        <v>8</v>
      </c>
      <c r="AD93" s="13" t="s">
        <v>2177</v>
      </c>
      <c r="AE93" s="10"/>
      <c r="AF93" s="10" t="s">
        <v>161</v>
      </c>
    </row>
    <row r="94" spans="1:32" ht="31.5">
      <c r="A94" s="39" t="s">
        <v>158</v>
      </c>
      <c r="B94" s="13">
        <v>92</v>
      </c>
      <c r="C94" s="13" t="s">
        <v>33</v>
      </c>
      <c r="D94" s="148" t="s">
        <v>995</v>
      </c>
      <c r="E94" s="88" t="s">
        <v>996</v>
      </c>
      <c r="F94" s="23" t="s">
        <v>921</v>
      </c>
      <c r="G94" s="24" t="s">
        <v>117</v>
      </c>
      <c r="H94" s="24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135">
        <v>0</v>
      </c>
      <c r="R94" s="135">
        <v>1</v>
      </c>
      <c r="S94" s="135">
        <v>0</v>
      </c>
      <c r="T94" s="135">
        <v>1</v>
      </c>
      <c r="U94" s="135">
        <v>0</v>
      </c>
      <c r="V94" s="135">
        <v>0</v>
      </c>
      <c r="W94" s="135">
        <v>6</v>
      </c>
      <c r="X94" s="135">
        <v>0</v>
      </c>
      <c r="Y94" s="135">
        <v>0</v>
      </c>
      <c r="Z94" s="135">
        <v>0</v>
      </c>
      <c r="AA94" s="123">
        <f>SUM(H94:Z94)</f>
        <v>8</v>
      </c>
      <c r="AB94" s="10">
        <v>0</v>
      </c>
      <c r="AC94" s="123">
        <f>AA94</f>
        <v>8</v>
      </c>
      <c r="AD94" s="13" t="s">
        <v>2177</v>
      </c>
      <c r="AE94" s="23"/>
      <c r="AF94" s="10" t="s">
        <v>943</v>
      </c>
    </row>
    <row r="95" spans="1:32" s="75" customFormat="1" ht="63">
      <c r="A95" s="39" t="s">
        <v>158</v>
      </c>
      <c r="B95" s="13">
        <v>93</v>
      </c>
      <c r="C95" s="13" t="s">
        <v>33</v>
      </c>
      <c r="D95" s="152" t="s">
        <v>2046</v>
      </c>
      <c r="E95" s="95" t="s">
        <v>2047</v>
      </c>
      <c r="F95" s="102" t="s">
        <v>1927</v>
      </c>
      <c r="G95" s="95">
        <v>9</v>
      </c>
      <c r="H95" s="95">
        <v>0</v>
      </c>
      <c r="I95" s="102">
        <v>1.5</v>
      </c>
      <c r="J95" s="102">
        <v>0</v>
      </c>
      <c r="K95" s="102">
        <v>0</v>
      </c>
      <c r="L95" s="102">
        <v>0</v>
      </c>
      <c r="M95" s="102">
        <v>0</v>
      </c>
      <c r="N95" s="102">
        <v>0</v>
      </c>
      <c r="O95" s="102">
        <v>0</v>
      </c>
      <c r="P95" s="102">
        <v>0</v>
      </c>
      <c r="Q95" s="102">
        <v>1</v>
      </c>
      <c r="R95" s="102">
        <v>0</v>
      </c>
      <c r="S95" s="102">
        <v>0</v>
      </c>
      <c r="T95" s="102">
        <v>1</v>
      </c>
      <c r="U95" s="102">
        <v>0</v>
      </c>
      <c r="V95" s="102">
        <v>0</v>
      </c>
      <c r="W95" s="102">
        <v>2</v>
      </c>
      <c r="X95" s="102">
        <v>1</v>
      </c>
      <c r="Y95" s="102">
        <v>1</v>
      </c>
      <c r="Z95" s="102">
        <v>0</v>
      </c>
      <c r="AA95" s="109">
        <f>H95+I95+J95+K95+L95+M95+N95+O95+P95+Q95+R95+S95+T95+U95+V95+W95+X95+Y95+Z95</f>
        <v>7.5</v>
      </c>
      <c r="AB95" s="10">
        <v>0</v>
      </c>
      <c r="AC95" s="109">
        <v>7.5</v>
      </c>
      <c r="AD95" s="13" t="s">
        <v>2177</v>
      </c>
      <c r="AE95" s="102"/>
      <c r="AF95" s="102" t="s">
        <v>2172</v>
      </c>
    </row>
    <row r="96" spans="1:32" s="75" customFormat="1" ht="31.5">
      <c r="A96" s="39" t="s">
        <v>158</v>
      </c>
      <c r="B96" s="13">
        <v>94</v>
      </c>
      <c r="C96" s="13" t="s">
        <v>33</v>
      </c>
      <c r="D96" s="148" t="s">
        <v>997</v>
      </c>
      <c r="E96" s="88" t="s">
        <v>998</v>
      </c>
      <c r="F96" s="23" t="s">
        <v>921</v>
      </c>
      <c r="G96" s="24" t="s">
        <v>122</v>
      </c>
      <c r="H96" s="24">
        <v>0</v>
      </c>
      <c r="I96" s="135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>
        <v>6</v>
      </c>
      <c r="X96" s="135">
        <v>1</v>
      </c>
      <c r="Y96" s="135">
        <v>0</v>
      </c>
      <c r="Z96" s="135">
        <v>0</v>
      </c>
      <c r="AA96" s="123">
        <f>SUM(H96:Z96)</f>
        <v>7</v>
      </c>
      <c r="AB96" s="10">
        <v>0</v>
      </c>
      <c r="AC96" s="123">
        <f>AA96</f>
        <v>7</v>
      </c>
      <c r="AD96" s="13" t="s">
        <v>2177</v>
      </c>
      <c r="AE96" s="23"/>
      <c r="AF96" s="38" t="s">
        <v>962</v>
      </c>
    </row>
    <row r="97" spans="1:32" s="75" customFormat="1" ht="78.75">
      <c r="A97" s="39" t="s">
        <v>158</v>
      </c>
      <c r="B97" s="13">
        <v>95</v>
      </c>
      <c r="C97" s="13" t="s">
        <v>33</v>
      </c>
      <c r="D97" s="151" t="s">
        <v>1922</v>
      </c>
      <c r="E97" s="151" t="s">
        <v>1923</v>
      </c>
      <c r="F97" s="151" t="s">
        <v>1888</v>
      </c>
      <c r="G97" s="151">
        <v>9</v>
      </c>
      <c r="H97" s="151">
        <v>1</v>
      </c>
      <c r="I97" s="10">
        <v>0</v>
      </c>
      <c r="J97" s="10">
        <v>1</v>
      </c>
      <c r="K97" s="10">
        <v>0</v>
      </c>
      <c r="L97" s="10">
        <v>1</v>
      </c>
      <c r="M97" s="10">
        <v>0</v>
      </c>
      <c r="N97" s="10">
        <v>1</v>
      </c>
      <c r="O97" s="10">
        <v>0</v>
      </c>
      <c r="P97" s="10">
        <v>1</v>
      </c>
      <c r="Q97" s="10">
        <v>1</v>
      </c>
      <c r="R97" s="10">
        <v>1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18">
        <v>7</v>
      </c>
      <c r="AB97" s="10">
        <v>0</v>
      </c>
      <c r="AC97" s="118">
        <v>7</v>
      </c>
      <c r="AD97" s="13" t="s">
        <v>2177</v>
      </c>
      <c r="AE97" s="10"/>
      <c r="AF97" s="151" t="s">
        <v>1921</v>
      </c>
    </row>
    <row r="98" spans="1:32" s="75" customFormat="1" ht="31.5">
      <c r="A98" s="39" t="s">
        <v>158</v>
      </c>
      <c r="B98" s="13">
        <v>96</v>
      </c>
      <c r="C98" s="13" t="s">
        <v>33</v>
      </c>
      <c r="D98" s="121" t="s">
        <v>125</v>
      </c>
      <c r="E98" s="13" t="s">
        <v>126</v>
      </c>
      <c r="F98" s="39" t="s">
        <v>36</v>
      </c>
      <c r="G98" s="13">
        <v>9</v>
      </c>
      <c r="H98" s="13">
        <v>0</v>
      </c>
      <c r="I98" s="39">
        <v>0</v>
      </c>
      <c r="J98" s="39">
        <v>0</v>
      </c>
      <c r="K98" s="39">
        <v>0</v>
      </c>
      <c r="L98" s="39">
        <v>1</v>
      </c>
      <c r="M98" s="39">
        <v>0</v>
      </c>
      <c r="N98" s="39">
        <v>1</v>
      </c>
      <c r="O98" s="39">
        <v>0</v>
      </c>
      <c r="P98" s="39">
        <v>0</v>
      </c>
      <c r="Q98" s="39">
        <v>0</v>
      </c>
      <c r="R98" s="39">
        <v>1</v>
      </c>
      <c r="S98" s="39">
        <v>1</v>
      </c>
      <c r="T98" s="39">
        <v>0</v>
      </c>
      <c r="U98" s="39">
        <v>0</v>
      </c>
      <c r="V98" s="39">
        <v>0</v>
      </c>
      <c r="W98" s="39">
        <v>0</v>
      </c>
      <c r="X98" s="39">
        <v>1</v>
      </c>
      <c r="Y98" s="39">
        <v>0</v>
      </c>
      <c r="Z98" s="39">
        <v>1</v>
      </c>
      <c r="AA98" s="118">
        <v>6</v>
      </c>
      <c r="AB98" s="10">
        <v>0</v>
      </c>
      <c r="AC98" s="118">
        <v>6</v>
      </c>
      <c r="AD98" s="13" t="s">
        <v>2177</v>
      </c>
      <c r="AE98" s="10"/>
      <c r="AF98" s="10" t="s">
        <v>85</v>
      </c>
    </row>
    <row r="99" spans="1:32" s="75" customFormat="1" ht="31.5">
      <c r="A99" s="39" t="s">
        <v>158</v>
      </c>
      <c r="B99" s="13">
        <v>97</v>
      </c>
      <c r="C99" s="13" t="s">
        <v>33</v>
      </c>
      <c r="D99" s="121" t="s">
        <v>999</v>
      </c>
      <c r="E99" s="10" t="s">
        <v>1000</v>
      </c>
      <c r="F99" s="10" t="s">
        <v>921</v>
      </c>
      <c r="G99" s="10" t="s">
        <v>122</v>
      </c>
      <c r="H99" s="13">
        <v>0</v>
      </c>
      <c r="I99" s="39">
        <v>0</v>
      </c>
      <c r="J99" s="39">
        <v>2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2</v>
      </c>
      <c r="R99" s="39">
        <v>0</v>
      </c>
      <c r="S99" s="39">
        <v>0</v>
      </c>
      <c r="T99" s="39">
        <v>0</v>
      </c>
      <c r="U99" s="39">
        <v>0</v>
      </c>
      <c r="V99" s="39">
        <v>1</v>
      </c>
      <c r="W99" s="39">
        <v>0</v>
      </c>
      <c r="X99" s="39">
        <v>0</v>
      </c>
      <c r="Y99" s="39">
        <v>1</v>
      </c>
      <c r="Z99" s="39">
        <v>0</v>
      </c>
      <c r="AA99" s="118">
        <f>SUM(H99:Z99)</f>
        <v>6</v>
      </c>
      <c r="AB99" s="10">
        <v>0</v>
      </c>
      <c r="AC99" s="118">
        <f>AA99</f>
        <v>6</v>
      </c>
      <c r="AD99" s="13" t="s">
        <v>2177</v>
      </c>
      <c r="AE99" s="10"/>
      <c r="AF99" s="38" t="s">
        <v>962</v>
      </c>
    </row>
    <row r="100" spans="1:32" s="76" customFormat="1" ht="47.25">
      <c r="A100" s="39" t="s">
        <v>158</v>
      </c>
      <c r="B100" s="13">
        <v>98</v>
      </c>
      <c r="C100" s="13" t="s">
        <v>33</v>
      </c>
      <c r="D100" s="121" t="s">
        <v>1152</v>
      </c>
      <c r="E100" s="13" t="s">
        <v>1153</v>
      </c>
      <c r="F100" s="13" t="s">
        <v>1047</v>
      </c>
      <c r="G100" s="13" t="s">
        <v>117</v>
      </c>
      <c r="H100" s="13">
        <v>0</v>
      </c>
      <c r="I100" s="39">
        <v>0</v>
      </c>
      <c r="J100" s="39">
        <v>1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1</v>
      </c>
      <c r="R100" s="39">
        <v>0</v>
      </c>
      <c r="S100" s="39">
        <v>1</v>
      </c>
      <c r="T100" s="39">
        <v>0</v>
      </c>
      <c r="U100" s="39">
        <v>1</v>
      </c>
      <c r="V100" s="39">
        <v>0</v>
      </c>
      <c r="W100" s="39">
        <v>0</v>
      </c>
      <c r="X100" s="39">
        <v>0</v>
      </c>
      <c r="Y100" s="39">
        <v>1</v>
      </c>
      <c r="Z100" s="39">
        <v>0</v>
      </c>
      <c r="AA100" s="118">
        <f>SUM(H100:Z100)</f>
        <v>5</v>
      </c>
      <c r="AB100" s="10">
        <v>0</v>
      </c>
      <c r="AC100" s="118">
        <f>AA100</f>
        <v>5</v>
      </c>
      <c r="AD100" s="13" t="s">
        <v>2177</v>
      </c>
      <c r="AE100" s="10"/>
      <c r="AF100" s="10" t="s">
        <v>1066</v>
      </c>
    </row>
    <row r="101" spans="1:32" s="76" customFormat="1" ht="47.25">
      <c r="A101" s="39" t="s">
        <v>158</v>
      </c>
      <c r="B101" s="13">
        <v>99</v>
      </c>
      <c r="C101" s="13" t="s">
        <v>33</v>
      </c>
      <c r="D101" s="121" t="s">
        <v>1154</v>
      </c>
      <c r="E101" s="13" t="s">
        <v>1155</v>
      </c>
      <c r="F101" s="10" t="s">
        <v>1047</v>
      </c>
      <c r="G101" s="13" t="s">
        <v>117</v>
      </c>
      <c r="H101" s="13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1</v>
      </c>
      <c r="P101" s="39">
        <v>1</v>
      </c>
      <c r="Q101" s="39">
        <v>1</v>
      </c>
      <c r="R101" s="39">
        <v>0</v>
      </c>
      <c r="S101" s="39">
        <v>0</v>
      </c>
      <c r="T101" s="39">
        <v>0</v>
      </c>
      <c r="U101" s="39">
        <v>0</v>
      </c>
      <c r="V101" s="39">
        <v>1</v>
      </c>
      <c r="W101" s="39">
        <v>0</v>
      </c>
      <c r="X101" s="39">
        <v>0</v>
      </c>
      <c r="Y101" s="39">
        <v>0</v>
      </c>
      <c r="Z101" s="39">
        <v>0</v>
      </c>
      <c r="AA101" s="118">
        <f>SUM(H101:Z101)</f>
        <v>4</v>
      </c>
      <c r="AB101" s="10">
        <v>0</v>
      </c>
      <c r="AC101" s="118">
        <f>AA101</f>
        <v>4</v>
      </c>
      <c r="AD101" s="13" t="s">
        <v>2177</v>
      </c>
      <c r="AE101" s="10"/>
      <c r="AF101" s="10" t="s">
        <v>1066</v>
      </c>
    </row>
    <row r="102" spans="1:32" s="75" customFormat="1" ht="126">
      <c r="A102" s="39" t="s">
        <v>158</v>
      </c>
      <c r="B102" s="13">
        <v>100</v>
      </c>
      <c r="C102" s="13" t="s">
        <v>33</v>
      </c>
      <c r="D102" s="121" t="s">
        <v>191</v>
      </c>
      <c r="E102" s="10" t="s">
        <v>192</v>
      </c>
      <c r="F102" s="10" t="s">
        <v>148</v>
      </c>
      <c r="G102" s="10" t="s">
        <v>122</v>
      </c>
      <c r="H102" s="13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1</v>
      </c>
      <c r="S102" s="39">
        <v>0</v>
      </c>
      <c r="T102" s="39">
        <v>1</v>
      </c>
      <c r="U102" s="39">
        <v>1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118">
        <v>3</v>
      </c>
      <c r="AB102" s="10">
        <v>0</v>
      </c>
      <c r="AC102" s="118">
        <v>3</v>
      </c>
      <c r="AD102" s="13" t="s">
        <v>2177</v>
      </c>
      <c r="AE102" s="10"/>
      <c r="AF102" s="10" t="s">
        <v>161</v>
      </c>
    </row>
    <row r="103" spans="1:32" s="75" customFormat="1" ht="94.5">
      <c r="A103" s="39" t="s">
        <v>158</v>
      </c>
      <c r="B103" s="13">
        <v>101</v>
      </c>
      <c r="C103" s="13" t="s">
        <v>33</v>
      </c>
      <c r="D103" s="121" t="s">
        <v>612</v>
      </c>
      <c r="E103" s="13" t="s">
        <v>613</v>
      </c>
      <c r="F103" s="10" t="s">
        <v>535</v>
      </c>
      <c r="G103" s="38" t="s">
        <v>609</v>
      </c>
      <c r="H103" s="13">
        <v>2</v>
      </c>
      <c r="I103" s="39">
        <v>0</v>
      </c>
      <c r="J103" s="39">
        <v>0</v>
      </c>
      <c r="K103" s="39">
        <v>0</v>
      </c>
      <c r="L103" s="39">
        <v>0</v>
      </c>
      <c r="M103" s="39">
        <v>1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118">
        <v>3</v>
      </c>
      <c r="AB103" s="10">
        <v>0</v>
      </c>
      <c r="AC103" s="118">
        <v>3</v>
      </c>
      <c r="AD103" s="13" t="s">
        <v>2177</v>
      </c>
      <c r="AE103" s="10"/>
      <c r="AF103" s="38" t="s">
        <v>567</v>
      </c>
    </row>
    <row r="104" spans="1:32" ht="78.75" customHeight="1">
      <c r="A104" s="39" t="s">
        <v>158</v>
      </c>
      <c r="B104" s="13">
        <v>102</v>
      </c>
      <c r="C104" s="13" t="s">
        <v>33</v>
      </c>
      <c r="D104" s="38" t="s">
        <v>1156</v>
      </c>
      <c r="E104" s="38" t="s">
        <v>1157</v>
      </c>
      <c r="F104" s="38" t="s">
        <v>1047</v>
      </c>
      <c r="G104" s="38" t="s">
        <v>122</v>
      </c>
      <c r="H104" s="38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1</v>
      </c>
      <c r="W104" s="10">
        <v>0</v>
      </c>
      <c r="X104" s="10">
        <v>1</v>
      </c>
      <c r="Y104" s="10">
        <v>1</v>
      </c>
      <c r="Z104" s="10">
        <v>0</v>
      </c>
      <c r="AA104" s="118">
        <f>SUM(H104:Z104)</f>
        <v>3</v>
      </c>
      <c r="AB104" s="10">
        <v>0</v>
      </c>
      <c r="AC104" s="118">
        <f>AA104</f>
        <v>3</v>
      </c>
      <c r="AD104" s="13" t="s">
        <v>2177</v>
      </c>
      <c r="AE104" s="10"/>
      <c r="AF104" s="38" t="s">
        <v>1066</v>
      </c>
    </row>
    <row r="105" spans="1:32" s="82" customFormat="1" ht="123.75" customHeight="1">
      <c r="A105" s="39" t="s">
        <v>158</v>
      </c>
      <c r="B105" s="13">
        <v>103</v>
      </c>
      <c r="C105" s="13" t="s">
        <v>33</v>
      </c>
      <c r="D105" s="38" t="s">
        <v>1158</v>
      </c>
      <c r="E105" s="38" t="s">
        <v>1159</v>
      </c>
      <c r="F105" s="38" t="s">
        <v>1047</v>
      </c>
      <c r="G105" s="38" t="s">
        <v>117</v>
      </c>
      <c r="H105" s="38">
        <v>0</v>
      </c>
      <c r="I105" s="10">
        <v>1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1</v>
      </c>
      <c r="R105" s="10">
        <v>0</v>
      </c>
      <c r="S105" s="10">
        <v>0</v>
      </c>
      <c r="T105" s="10">
        <v>1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18">
        <f>SUM(H105:Z105)</f>
        <v>3</v>
      </c>
      <c r="AB105" s="10">
        <v>0</v>
      </c>
      <c r="AC105" s="118">
        <f>AA105</f>
        <v>3</v>
      </c>
      <c r="AD105" s="13" t="s">
        <v>2177</v>
      </c>
      <c r="AE105" s="10"/>
      <c r="AF105" s="38" t="s">
        <v>1066</v>
      </c>
    </row>
    <row r="106" spans="1:32" s="82" customFormat="1" ht="94.5">
      <c r="A106" s="39" t="s">
        <v>158</v>
      </c>
      <c r="B106" s="13">
        <v>104</v>
      </c>
      <c r="C106" s="13" t="s">
        <v>33</v>
      </c>
      <c r="D106" s="121" t="s">
        <v>610</v>
      </c>
      <c r="E106" s="13" t="s">
        <v>611</v>
      </c>
      <c r="F106" s="10" t="s">
        <v>535</v>
      </c>
      <c r="G106" s="38" t="s">
        <v>609</v>
      </c>
      <c r="H106" s="13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1</v>
      </c>
      <c r="Y106" s="39">
        <v>0</v>
      </c>
      <c r="Z106" s="39">
        <v>0</v>
      </c>
      <c r="AA106" s="118">
        <v>1</v>
      </c>
      <c r="AB106" s="10">
        <v>0</v>
      </c>
      <c r="AC106" s="118">
        <v>1</v>
      </c>
      <c r="AD106" s="13" t="s">
        <v>2177</v>
      </c>
      <c r="AE106" s="10"/>
      <c r="AF106" s="38" t="s">
        <v>567</v>
      </c>
    </row>
    <row r="107" spans="1:32" ht="15.75">
      <c r="A107" s="13"/>
      <c r="B107" s="13"/>
      <c r="C107" s="13"/>
      <c r="D107" s="121"/>
      <c r="E107" s="10"/>
      <c r="F107" s="10"/>
      <c r="G107" s="10"/>
      <c r="H107" s="13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118"/>
      <c r="AB107" s="10"/>
      <c r="AC107" s="118"/>
      <c r="AD107" s="13"/>
      <c r="AE107" s="10"/>
      <c r="AF107" s="10"/>
    </row>
    <row r="108" spans="1:32" ht="15.75">
      <c r="A108" s="13"/>
      <c r="B108" s="38"/>
      <c r="C108" s="13"/>
      <c r="D108" s="121"/>
      <c r="E108" s="13"/>
      <c r="F108" s="13"/>
      <c r="G108" s="13"/>
      <c r="H108" s="13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118"/>
      <c r="AB108" s="10"/>
      <c r="AC108" s="118"/>
      <c r="AD108" s="13"/>
      <c r="AE108" s="10"/>
      <c r="AF108" s="10"/>
    </row>
    <row r="109" spans="1:32" ht="15.75">
      <c r="A109" s="13"/>
      <c r="B109" s="13"/>
      <c r="C109" s="13"/>
      <c r="D109" s="121"/>
      <c r="E109" s="10"/>
      <c r="F109" s="10"/>
      <c r="G109" s="10"/>
      <c r="H109" s="13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118"/>
      <c r="AB109" s="10"/>
      <c r="AC109" s="118"/>
      <c r="AD109" s="13"/>
      <c r="AE109" s="10"/>
      <c r="AF109" s="10"/>
    </row>
    <row r="111" spans="6:11" ht="15">
      <c r="F111" s="161" t="s">
        <v>2165</v>
      </c>
      <c r="G111" s="162"/>
      <c r="H111" s="162"/>
      <c r="I111" s="162"/>
      <c r="J111" s="162"/>
      <c r="K111" s="163"/>
    </row>
    <row r="112" spans="6:11" ht="15">
      <c r="F112" s="164"/>
      <c r="G112" s="165"/>
      <c r="H112" s="165"/>
      <c r="I112" s="165"/>
      <c r="J112" s="165"/>
      <c r="K112" s="166"/>
    </row>
    <row r="113" spans="6:11" ht="15">
      <c r="F113" s="164"/>
      <c r="G113" s="165"/>
      <c r="H113" s="165"/>
      <c r="I113" s="165"/>
      <c r="J113" s="165"/>
      <c r="K113" s="166"/>
    </row>
    <row r="114" spans="6:11" ht="15">
      <c r="F114" s="164"/>
      <c r="G114" s="165"/>
      <c r="H114" s="165"/>
      <c r="I114" s="165"/>
      <c r="J114" s="165"/>
      <c r="K114" s="166"/>
    </row>
    <row r="115" spans="6:11" ht="129.75" customHeight="1">
      <c r="F115" s="167"/>
      <c r="G115" s="168"/>
      <c r="H115" s="168"/>
      <c r="I115" s="168"/>
      <c r="J115" s="168"/>
      <c r="K115" s="169"/>
    </row>
  </sheetData>
  <sheetProtection/>
  <mergeCells count="2">
    <mergeCell ref="A1:P1"/>
    <mergeCell ref="F111:K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83"/>
  <sheetViews>
    <sheetView zoomScale="70" zoomScaleNormal="70" zoomScalePageLayoutView="0" workbookViewId="0" topLeftCell="F66">
      <selection activeCell="AE25" sqref="AE25:AE75"/>
    </sheetView>
  </sheetViews>
  <sheetFormatPr defaultColWidth="9.140625" defaultRowHeight="15"/>
  <cols>
    <col min="1" max="1" width="12.140625" style="70" customWidth="1"/>
    <col min="2" max="2" width="7.00390625" style="70" bestFit="1" customWidth="1"/>
    <col min="3" max="3" width="15.421875" style="70" customWidth="1"/>
    <col min="4" max="4" width="9.00390625" style="2" customWidth="1"/>
    <col min="5" max="5" width="22.00390625" style="4" customWidth="1"/>
    <col min="6" max="6" width="36.421875" style="4" customWidth="1"/>
    <col min="7" max="7" width="8.421875" style="4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4" customWidth="1"/>
    <col min="14" max="14" width="8.140625" style="4" customWidth="1"/>
    <col min="15" max="27" width="7.7109375" style="4" customWidth="1"/>
    <col min="28" max="28" width="9.421875" style="122" customWidth="1"/>
    <col min="29" max="29" width="7.7109375" style="4" customWidth="1"/>
    <col min="30" max="30" width="10.7109375" style="122" customWidth="1"/>
    <col min="31" max="31" width="14.00390625" style="4" customWidth="1"/>
    <col min="32" max="32" width="12.00390625" style="4" customWidth="1"/>
    <col min="33" max="33" width="19.140625" style="4" customWidth="1"/>
    <col min="34" max="34" width="0.85546875" style="4" customWidth="1"/>
    <col min="35" max="35" width="0.5625" style="4" customWidth="1"/>
    <col min="36" max="16384" width="9.140625" style="4" customWidth="1"/>
  </cols>
  <sheetData>
    <row r="1" spans="1:30" ht="77.25" customHeight="1">
      <c r="A1" s="159" t="s">
        <v>2183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AA1" s="86"/>
      <c r="AB1" s="85"/>
      <c r="AC1" s="86"/>
      <c r="AD1" s="85"/>
    </row>
    <row r="2" spans="1:33" s="1" customFormat="1" ht="78.75" customHeight="1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30" t="s">
        <v>7</v>
      </c>
      <c r="AC2" s="5" t="s">
        <v>4</v>
      </c>
      <c r="AD2" s="30" t="s">
        <v>8</v>
      </c>
      <c r="AE2" s="5" t="s">
        <v>10</v>
      </c>
      <c r="AF2" s="5" t="s">
        <v>5</v>
      </c>
      <c r="AG2" s="5" t="s">
        <v>3</v>
      </c>
    </row>
    <row r="3" spans="1:33" ht="47.25" customHeight="1">
      <c r="A3" s="8" t="s">
        <v>158</v>
      </c>
      <c r="B3" s="8">
        <v>1</v>
      </c>
      <c r="C3" s="8" t="s">
        <v>33</v>
      </c>
      <c r="D3" s="10" t="s">
        <v>511</v>
      </c>
      <c r="E3" s="10" t="s">
        <v>512</v>
      </c>
      <c r="F3" s="39" t="s">
        <v>405</v>
      </c>
      <c r="G3" s="10">
        <v>10</v>
      </c>
      <c r="H3" s="39">
        <v>10</v>
      </c>
      <c r="I3" s="39">
        <v>4</v>
      </c>
      <c r="J3" s="39">
        <v>8</v>
      </c>
      <c r="K3" s="39">
        <v>1</v>
      </c>
      <c r="L3" s="39">
        <v>1</v>
      </c>
      <c r="M3" s="39">
        <v>1</v>
      </c>
      <c r="N3" s="39">
        <v>2</v>
      </c>
      <c r="O3" s="39">
        <v>2</v>
      </c>
      <c r="P3" s="39">
        <v>5</v>
      </c>
      <c r="Q3" s="39">
        <v>2</v>
      </c>
      <c r="R3" s="39">
        <v>2</v>
      </c>
      <c r="S3" s="39">
        <v>2</v>
      </c>
      <c r="T3" s="39">
        <v>5</v>
      </c>
      <c r="U3" s="39">
        <v>5</v>
      </c>
      <c r="V3" s="39">
        <v>6</v>
      </c>
      <c r="W3" s="39">
        <v>2</v>
      </c>
      <c r="X3" s="39">
        <v>2</v>
      </c>
      <c r="Y3" s="39">
        <v>2</v>
      </c>
      <c r="Z3" s="39">
        <v>2</v>
      </c>
      <c r="AA3" s="39">
        <v>2</v>
      </c>
      <c r="AB3" s="118">
        <v>67</v>
      </c>
      <c r="AC3" s="10">
        <v>0</v>
      </c>
      <c r="AD3" s="118">
        <v>67</v>
      </c>
      <c r="AE3" s="39" t="s">
        <v>2175</v>
      </c>
      <c r="AF3" s="39"/>
      <c r="AG3" s="10" t="s">
        <v>420</v>
      </c>
    </row>
    <row r="4" spans="1:33" ht="51" customHeight="1">
      <c r="A4" s="8" t="s">
        <v>158</v>
      </c>
      <c r="B4" s="8">
        <v>2</v>
      </c>
      <c r="C4" s="8" t="s">
        <v>33</v>
      </c>
      <c r="D4" s="10" t="s">
        <v>521</v>
      </c>
      <c r="E4" s="10" t="s">
        <v>522</v>
      </c>
      <c r="F4" s="39" t="s">
        <v>405</v>
      </c>
      <c r="G4" s="10">
        <v>10</v>
      </c>
      <c r="H4" s="39">
        <v>10</v>
      </c>
      <c r="I4" s="39">
        <v>4</v>
      </c>
      <c r="J4" s="39">
        <v>8</v>
      </c>
      <c r="K4" s="39">
        <v>1</v>
      </c>
      <c r="L4" s="39">
        <v>1</v>
      </c>
      <c r="M4" s="39">
        <v>1</v>
      </c>
      <c r="N4" s="39">
        <v>1</v>
      </c>
      <c r="O4" s="39">
        <v>2</v>
      </c>
      <c r="P4" s="39">
        <v>2</v>
      </c>
      <c r="Q4" s="39">
        <v>5</v>
      </c>
      <c r="R4" s="39">
        <v>1</v>
      </c>
      <c r="S4" s="39">
        <v>2</v>
      </c>
      <c r="T4" s="39">
        <v>4</v>
      </c>
      <c r="U4" s="39">
        <v>5</v>
      </c>
      <c r="V4" s="39">
        <v>5</v>
      </c>
      <c r="W4" s="39">
        <v>6</v>
      </c>
      <c r="X4" s="39">
        <v>2</v>
      </c>
      <c r="Y4" s="39">
        <v>2</v>
      </c>
      <c r="Z4" s="39">
        <v>2</v>
      </c>
      <c r="AA4" s="39">
        <v>2</v>
      </c>
      <c r="AB4" s="118">
        <v>66</v>
      </c>
      <c r="AC4" s="10">
        <v>0</v>
      </c>
      <c r="AD4" s="118">
        <v>66</v>
      </c>
      <c r="AE4" s="39" t="s">
        <v>2175</v>
      </c>
      <c r="AF4" s="39"/>
      <c r="AG4" s="10" t="s">
        <v>420</v>
      </c>
    </row>
    <row r="5" spans="1:33" ht="50.25" customHeight="1">
      <c r="A5" s="8" t="s">
        <v>158</v>
      </c>
      <c r="B5" s="8">
        <v>3</v>
      </c>
      <c r="C5" s="8" t="s">
        <v>33</v>
      </c>
      <c r="D5" s="10" t="s">
        <v>525</v>
      </c>
      <c r="E5" s="10" t="s">
        <v>526</v>
      </c>
      <c r="F5" s="39" t="s">
        <v>405</v>
      </c>
      <c r="G5" s="10">
        <v>10</v>
      </c>
      <c r="H5" s="39">
        <v>9</v>
      </c>
      <c r="I5" s="39">
        <v>4</v>
      </c>
      <c r="J5" s="39">
        <v>8</v>
      </c>
      <c r="K5" s="39">
        <v>1</v>
      </c>
      <c r="L5" s="39">
        <v>1</v>
      </c>
      <c r="M5" s="39">
        <v>1</v>
      </c>
      <c r="N5" s="39">
        <v>1</v>
      </c>
      <c r="O5" s="39">
        <v>2</v>
      </c>
      <c r="P5" s="39">
        <v>2</v>
      </c>
      <c r="Q5" s="39">
        <v>5</v>
      </c>
      <c r="R5" s="39">
        <v>4</v>
      </c>
      <c r="S5" s="39">
        <v>2</v>
      </c>
      <c r="T5" s="39">
        <v>4</v>
      </c>
      <c r="U5" s="39">
        <v>5</v>
      </c>
      <c r="V5" s="39">
        <v>5</v>
      </c>
      <c r="W5" s="39">
        <v>6</v>
      </c>
      <c r="X5" s="39">
        <v>2</v>
      </c>
      <c r="Y5" s="39">
        <v>2</v>
      </c>
      <c r="Z5" s="39">
        <v>2</v>
      </c>
      <c r="AA5" s="39">
        <v>2</v>
      </c>
      <c r="AB5" s="118">
        <v>66</v>
      </c>
      <c r="AC5" s="10">
        <v>0</v>
      </c>
      <c r="AD5" s="118">
        <v>66</v>
      </c>
      <c r="AE5" s="39" t="s">
        <v>2175</v>
      </c>
      <c r="AF5" s="39"/>
      <c r="AG5" s="10" t="s">
        <v>420</v>
      </c>
    </row>
    <row r="6" spans="1:33" ht="54" customHeight="1">
      <c r="A6" s="8" t="s">
        <v>158</v>
      </c>
      <c r="B6" s="8">
        <v>4</v>
      </c>
      <c r="C6" s="8" t="s">
        <v>33</v>
      </c>
      <c r="D6" s="39" t="s">
        <v>1001</v>
      </c>
      <c r="E6" s="10" t="s">
        <v>1002</v>
      </c>
      <c r="F6" s="10" t="s">
        <v>921</v>
      </c>
      <c r="G6" s="10" t="s">
        <v>1003</v>
      </c>
      <c r="H6" s="39">
        <v>10</v>
      </c>
      <c r="I6" s="39">
        <v>4</v>
      </c>
      <c r="J6" s="39">
        <v>8</v>
      </c>
      <c r="K6" s="39">
        <v>1</v>
      </c>
      <c r="L6" s="10">
        <v>1</v>
      </c>
      <c r="M6" s="10">
        <v>1</v>
      </c>
      <c r="N6" s="10">
        <v>1</v>
      </c>
      <c r="O6" s="10">
        <v>2</v>
      </c>
      <c r="P6" s="10">
        <v>2</v>
      </c>
      <c r="Q6" s="10">
        <v>5</v>
      </c>
      <c r="R6" s="10">
        <v>2</v>
      </c>
      <c r="S6" s="10">
        <v>2</v>
      </c>
      <c r="T6" s="10">
        <v>4</v>
      </c>
      <c r="U6" s="10">
        <v>5</v>
      </c>
      <c r="V6" s="10">
        <v>4</v>
      </c>
      <c r="W6" s="10">
        <v>6</v>
      </c>
      <c r="X6" s="10">
        <v>2</v>
      </c>
      <c r="Y6" s="10">
        <v>2</v>
      </c>
      <c r="Z6" s="10">
        <v>2</v>
      </c>
      <c r="AA6" s="10">
        <v>2</v>
      </c>
      <c r="AB6" s="118">
        <f>SUM(H6:AA6)</f>
        <v>66</v>
      </c>
      <c r="AC6" s="10">
        <v>0</v>
      </c>
      <c r="AD6" s="118">
        <f>AB6</f>
        <v>66</v>
      </c>
      <c r="AE6" s="39" t="s">
        <v>2175</v>
      </c>
      <c r="AF6" s="10"/>
      <c r="AG6" s="10" t="s">
        <v>943</v>
      </c>
    </row>
    <row r="7" spans="1:33" ht="126">
      <c r="A7" s="8" t="s">
        <v>158</v>
      </c>
      <c r="B7" s="8">
        <v>5</v>
      </c>
      <c r="C7" s="8" t="s">
        <v>33</v>
      </c>
      <c r="D7" s="10" t="s">
        <v>509</v>
      </c>
      <c r="E7" s="10" t="s">
        <v>510</v>
      </c>
      <c r="F7" s="39" t="s">
        <v>405</v>
      </c>
      <c r="G7" s="10">
        <v>10</v>
      </c>
      <c r="H7" s="39">
        <v>9</v>
      </c>
      <c r="I7" s="39">
        <v>4</v>
      </c>
      <c r="J7" s="39">
        <v>8</v>
      </c>
      <c r="K7" s="39">
        <v>1</v>
      </c>
      <c r="L7" s="39">
        <v>1</v>
      </c>
      <c r="M7" s="39">
        <v>1</v>
      </c>
      <c r="N7" s="39">
        <v>1</v>
      </c>
      <c r="O7" s="39">
        <v>2</v>
      </c>
      <c r="P7" s="39">
        <v>2</v>
      </c>
      <c r="Q7" s="39">
        <v>5</v>
      </c>
      <c r="R7" s="39">
        <v>1</v>
      </c>
      <c r="S7" s="39">
        <v>2</v>
      </c>
      <c r="T7" s="39">
        <v>4</v>
      </c>
      <c r="U7" s="39">
        <v>5</v>
      </c>
      <c r="V7" s="39">
        <v>5</v>
      </c>
      <c r="W7" s="39">
        <v>6</v>
      </c>
      <c r="X7" s="39">
        <v>2</v>
      </c>
      <c r="Y7" s="39">
        <v>2</v>
      </c>
      <c r="Z7" s="39">
        <v>2</v>
      </c>
      <c r="AA7" s="39">
        <v>2</v>
      </c>
      <c r="AB7" s="118">
        <v>65</v>
      </c>
      <c r="AC7" s="10">
        <v>0</v>
      </c>
      <c r="AD7" s="118">
        <v>65</v>
      </c>
      <c r="AE7" s="39" t="s">
        <v>2175</v>
      </c>
      <c r="AF7" s="39"/>
      <c r="AG7" s="10" t="s">
        <v>420</v>
      </c>
    </row>
    <row r="8" spans="1:33" ht="126">
      <c r="A8" s="8" t="s">
        <v>158</v>
      </c>
      <c r="B8" s="8">
        <v>6</v>
      </c>
      <c r="C8" s="8" t="s">
        <v>33</v>
      </c>
      <c r="D8" s="10" t="s">
        <v>519</v>
      </c>
      <c r="E8" s="10" t="s">
        <v>520</v>
      </c>
      <c r="F8" s="39" t="s">
        <v>405</v>
      </c>
      <c r="G8" s="10">
        <v>10</v>
      </c>
      <c r="H8" s="136">
        <v>9</v>
      </c>
      <c r="I8" s="136">
        <v>4</v>
      </c>
      <c r="J8" s="136">
        <v>8</v>
      </c>
      <c r="K8" s="136">
        <v>1</v>
      </c>
      <c r="L8" s="136">
        <v>1</v>
      </c>
      <c r="M8" s="136">
        <v>1</v>
      </c>
      <c r="N8" s="136">
        <v>1</v>
      </c>
      <c r="O8" s="136">
        <v>2</v>
      </c>
      <c r="P8" s="39">
        <v>2</v>
      </c>
      <c r="Q8" s="136">
        <v>5</v>
      </c>
      <c r="R8" s="39">
        <v>2</v>
      </c>
      <c r="S8" s="136">
        <v>2</v>
      </c>
      <c r="T8" s="135">
        <v>4</v>
      </c>
      <c r="U8" s="39">
        <v>5</v>
      </c>
      <c r="V8" s="39">
        <v>5</v>
      </c>
      <c r="W8" s="39">
        <v>5</v>
      </c>
      <c r="X8" s="39">
        <v>2</v>
      </c>
      <c r="Y8" s="39">
        <v>2</v>
      </c>
      <c r="Z8" s="39">
        <v>2</v>
      </c>
      <c r="AA8" s="39">
        <v>2</v>
      </c>
      <c r="AB8" s="118">
        <v>65</v>
      </c>
      <c r="AC8" s="10">
        <v>0</v>
      </c>
      <c r="AD8" s="118">
        <v>65</v>
      </c>
      <c r="AE8" s="39" t="s">
        <v>2175</v>
      </c>
      <c r="AF8" s="39"/>
      <c r="AG8" s="10" t="s">
        <v>420</v>
      </c>
    </row>
    <row r="9" spans="1:33" ht="126">
      <c r="A9" s="8" t="s">
        <v>158</v>
      </c>
      <c r="B9" s="8">
        <v>7</v>
      </c>
      <c r="C9" s="8" t="s">
        <v>33</v>
      </c>
      <c r="D9" s="10" t="s">
        <v>523</v>
      </c>
      <c r="E9" s="10" t="s">
        <v>524</v>
      </c>
      <c r="F9" s="39" t="s">
        <v>405</v>
      </c>
      <c r="G9" s="10">
        <v>10</v>
      </c>
      <c r="H9" s="39">
        <v>9</v>
      </c>
      <c r="I9" s="39">
        <v>4</v>
      </c>
      <c r="J9" s="39">
        <v>8</v>
      </c>
      <c r="K9" s="39">
        <v>1</v>
      </c>
      <c r="L9" s="39">
        <v>1</v>
      </c>
      <c r="M9" s="39">
        <v>1</v>
      </c>
      <c r="N9" s="39">
        <v>1</v>
      </c>
      <c r="O9" s="39">
        <v>2</v>
      </c>
      <c r="P9" s="39">
        <v>2</v>
      </c>
      <c r="Q9" s="39">
        <v>5</v>
      </c>
      <c r="R9" s="39">
        <v>1</v>
      </c>
      <c r="S9" s="39">
        <v>2</v>
      </c>
      <c r="T9" s="39">
        <v>2</v>
      </c>
      <c r="U9" s="39">
        <v>5</v>
      </c>
      <c r="V9" s="39">
        <v>5</v>
      </c>
      <c r="W9" s="39">
        <v>6</v>
      </c>
      <c r="X9" s="39">
        <v>2</v>
      </c>
      <c r="Y9" s="39">
        <v>2</v>
      </c>
      <c r="Z9" s="39">
        <v>2</v>
      </c>
      <c r="AA9" s="39">
        <v>2</v>
      </c>
      <c r="AB9" s="118">
        <v>65</v>
      </c>
      <c r="AC9" s="10">
        <v>0</v>
      </c>
      <c r="AD9" s="118">
        <v>65</v>
      </c>
      <c r="AE9" s="39" t="s">
        <v>2175</v>
      </c>
      <c r="AF9" s="39"/>
      <c r="AG9" s="10" t="s">
        <v>420</v>
      </c>
    </row>
    <row r="10" spans="1:33" ht="47.25">
      <c r="A10" s="8" t="s">
        <v>158</v>
      </c>
      <c r="B10" s="8">
        <v>8</v>
      </c>
      <c r="C10" s="8" t="s">
        <v>33</v>
      </c>
      <c r="D10" s="102" t="s">
        <v>2061</v>
      </c>
      <c r="E10" s="102" t="s">
        <v>2062</v>
      </c>
      <c r="F10" s="102" t="s">
        <v>2002</v>
      </c>
      <c r="G10" s="102">
        <v>10</v>
      </c>
      <c r="H10" s="104">
        <v>10</v>
      </c>
      <c r="I10" s="104">
        <v>4</v>
      </c>
      <c r="J10" s="104">
        <v>8</v>
      </c>
      <c r="K10" s="104">
        <v>1</v>
      </c>
      <c r="L10" s="104">
        <v>1</v>
      </c>
      <c r="M10" s="104">
        <v>1</v>
      </c>
      <c r="N10" s="104">
        <v>1</v>
      </c>
      <c r="O10" s="104">
        <v>2</v>
      </c>
      <c r="P10" s="104">
        <v>2</v>
      </c>
      <c r="Q10" s="104">
        <v>5</v>
      </c>
      <c r="R10" s="104">
        <v>0</v>
      </c>
      <c r="S10" s="104">
        <v>2</v>
      </c>
      <c r="T10" s="104">
        <v>4</v>
      </c>
      <c r="U10" s="104">
        <v>5</v>
      </c>
      <c r="V10" s="104">
        <v>5</v>
      </c>
      <c r="W10" s="104">
        <v>6</v>
      </c>
      <c r="X10" s="104">
        <v>2</v>
      </c>
      <c r="Y10" s="104">
        <v>2</v>
      </c>
      <c r="Z10" s="104">
        <v>2</v>
      </c>
      <c r="AA10" s="104">
        <v>2</v>
      </c>
      <c r="AB10" s="155">
        <v>65</v>
      </c>
      <c r="AC10" s="10">
        <v>0</v>
      </c>
      <c r="AD10" s="155">
        <v>65</v>
      </c>
      <c r="AE10" s="39" t="s">
        <v>2175</v>
      </c>
      <c r="AF10" s="104"/>
      <c r="AG10" s="153" t="s">
        <v>2174</v>
      </c>
    </row>
    <row r="11" spans="1:33" s="2" customFormat="1" ht="47.25">
      <c r="A11" s="8" t="s">
        <v>158</v>
      </c>
      <c r="B11" s="8">
        <v>9</v>
      </c>
      <c r="C11" s="8" t="s">
        <v>33</v>
      </c>
      <c r="D11" s="102" t="s">
        <v>2083</v>
      </c>
      <c r="E11" s="102" t="s">
        <v>2084</v>
      </c>
      <c r="F11" s="102" t="s">
        <v>2002</v>
      </c>
      <c r="G11" s="102">
        <v>10</v>
      </c>
      <c r="H11" s="104">
        <v>10</v>
      </c>
      <c r="I11" s="104">
        <v>4</v>
      </c>
      <c r="J11" s="104">
        <v>8</v>
      </c>
      <c r="K11" s="104">
        <v>1</v>
      </c>
      <c r="L11" s="104">
        <v>1</v>
      </c>
      <c r="M11" s="104">
        <v>1</v>
      </c>
      <c r="N11" s="104">
        <v>1</v>
      </c>
      <c r="O11" s="104">
        <v>2</v>
      </c>
      <c r="P11" s="104">
        <v>2</v>
      </c>
      <c r="Q11" s="104">
        <v>5</v>
      </c>
      <c r="R11" s="104">
        <v>0</v>
      </c>
      <c r="S11" s="104">
        <v>2</v>
      </c>
      <c r="T11" s="104">
        <v>4</v>
      </c>
      <c r="U11" s="104">
        <v>5</v>
      </c>
      <c r="V11" s="104">
        <v>5</v>
      </c>
      <c r="W11" s="104">
        <v>5</v>
      </c>
      <c r="X11" s="104">
        <v>2</v>
      </c>
      <c r="Y11" s="104">
        <v>2</v>
      </c>
      <c r="Z11" s="104">
        <v>2</v>
      </c>
      <c r="AA11" s="104">
        <v>2</v>
      </c>
      <c r="AB11" s="155">
        <v>65</v>
      </c>
      <c r="AC11" s="10">
        <v>0</v>
      </c>
      <c r="AD11" s="155">
        <v>65</v>
      </c>
      <c r="AE11" s="39" t="s">
        <v>2175</v>
      </c>
      <c r="AF11" s="104"/>
      <c r="AG11" s="153" t="s">
        <v>2174</v>
      </c>
    </row>
    <row r="12" spans="1:33" s="2" customFormat="1" ht="47.25">
      <c r="A12" s="8" t="s">
        <v>158</v>
      </c>
      <c r="B12" s="8">
        <v>10</v>
      </c>
      <c r="C12" s="8" t="s">
        <v>33</v>
      </c>
      <c r="D12" s="102" t="s">
        <v>2085</v>
      </c>
      <c r="E12" s="102" t="s">
        <v>2086</v>
      </c>
      <c r="F12" s="102" t="s">
        <v>2002</v>
      </c>
      <c r="G12" s="102">
        <v>10</v>
      </c>
      <c r="H12" s="104">
        <v>10</v>
      </c>
      <c r="I12" s="104">
        <v>4</v>
      </c>
      <c r="J12" s="104">
        <v>8</v>
      </c>
      <c r="K12" s="104">
        <v>1</v>
      </c>
      <c r="L12" s="104">
        <v>1</v>
      </c>
      <c r="M12" s="104">
        <v>1</v>
      </c>
      <c r="N12" s="104">
        <v>1</v>
      </c>
      <c r="O12" s="104">
        <v>2</v>
      </c>
      <c r="P12" s="104">
        <v>2</v>
      </c>
      <c r="Q12" s="104">
        <v>5</v>
      </c>
      <c r="R12" s="104">
        <v>0</v>
      </c>
      <c r="S12" s="104">
        <v>2</v>
      </c>
      <c r="T12" s="104">
        <v>4</v>
      </c>
      <c r="U12" s="104">
        <v>5</v>
      </c>
      <c r="V12" s="104">
        <v>5</v>
      </c>
      <c r="W12" s="104">
        <v>5</v>
      </c>
      <c r="X12" s="104">
        <v>2</v>
      </c>
      <c r="Y12" s="104">
        <v>2</v>
      </c>
      <c r="Z12" s="104">
        <v>2</v>
      </c>
      <c r="AA12" s="104">
        <v>2</v>
      </c>
      <c r="AB12" s="155">
        <v>65</v>
      </c>
      <c r="AC12" s="10">
        <v>0</v>
      </c>
      <c r="AD12" s="155">
        <v>65</v>
      </c>
      <c r="AE12" s="39" t="s">
        <v>2175</v>
      </c>
      <c r="AF12" s="104"/>
      <c r="AG12" s="153" t="s">
        <v>2174</v>
      </c>
    </row>
    <row r="13" spans="1:33" s="2" customFormat="1" ht="31.5">
      <c r="A13" s="8" t="s">
        <v>158</v>
      </c>
      <c r="B13" s="8">
        <v>11</v>
      </c>
      <c r="C13" s="8" t="s">
        <v>33</v>
      </c>
      <c r="D13" s="13" t="s">
        <v>131</v>
      </c>
      <c r="E13" s="13" t="s">
        <v>2147</v>
      </c>
      <c r="F13" s="13" t="s">
        <v>2146</v>
      </c>
      <c r="G13" s="13">
        <v>10</v>
      </c>
      <c r="H13" s="13">
        <v>9</v>
      </c>
      <c r="I13" s="13">
        <v>4</v>
      </c>
      <c r="J13" s="13">
        <v>7</v>
      </c>
      <c r="K13" s="13">
        <v>1</v>
      </c>
      <c r="L13" s="13">
        <v>1</v>
      </c>
      <c r="M13" s="13">
        <v>1</v>
      </c>
      <c r="N13" s="13">
        <v>1</v>
      </c>
      <c r="O13" s="13">
        <v>2</v>
      </c>
      <c r="P13" s="13">
        <v>2</v>
      </c>
      <c r="Q13" s="13">
        <v>5</v>
      </c>
      <c r="R13" s="13">
        <v>2</v>
      </c>
      <c r="S13" s="13">
        <v>2</v>
      </c>
      <c r="T13" s="13">
        <v>4</v>
      </c>
      <c r="U13" s="13">
        <v>5</v>
      </c>
      <c r="V13" s="13">
        <v>5</v>
      </c>
      <c r="W13" s="13">
        <v>6</v>
      </c>
      <c r="X13" s="13">
        <v>2</v>
      </c>
      <c r="Y13" s="13">
        <v>2</v>
      </c>
      <c r="Z13" s="13">
        <v>2</v>
      </c>
      <c r="AA13" s="13">
        <v>2</v>
      </c>
      <c r="AB13" s="118">
        <f>SUM(H13:AA13)</f>
        <v>65</v>
      </c>
      <c r="AC13" s="10">
        <v>0</v>
      </c>
      <c r="AD13" s="118">
        <f>SUM(AB13:AC13)</f>
        <v>65</v>
      </c>
      <c r="AE13" s="39" t="s">
        <v>2175</v>
      </c>
      <c r="AF13" s="13"/>
      <c r="AG13" s="13" t="s">
        <v>2135</v>
      </c>
    </row>
    <row r="14" spans="1:33" s="2" customFormat="1" ht="47.25">
      <c r="A14" s="8" t="s">
        <v>158</v>
      </c>
      <c r="B14" s="8">
        <v>12</v>
      </c>
      <c r="C14" s="8" t="s">
        <v>33</v>
      </c>
      <c r="D14" s="39" t="s">
        <v>1004</v>
      </c>
      <c r="E14" s="10" t="s">
        <v>1005</v>
      </c>
      <c r="F14" s="10" t="s">
        <v>921</v>
      </c>
      <c r="G14" s="10" t="s">
        <v>1006</v>
      </c>
      <c r="H14" s="39">
        <v>10</v>
      </c>
      <c r="I14" s="39">
        <v>4</v>
      </c>
      <c r="J14" s="39">
        <v>8</v>
      </c>
      <c r="K14" s="39">
        <v>1</v>
      </c>
      <c r="L14" s="10">
        <v>1</v>
      </c>
      <c r="M14" s="10">
        <v>1</v>
      </c>
      <c r="N14" s="10">
        <v>1</v>
      </c>
      <c r="O14" s="10">
        <v>2</v>
      </c>
      <c r="P14" s="10">
        <v>2</v>
      </c>
      <c r="Q14" s="10">
        <v>5</v>
      </c>
      <c r="R14" s="10">
        <v>2</v>
      </c>
      <c r="S14" s="10">
        <v>2</v>
      </c>
      <c r="T14" s="10">
        <v>4</v>
      </c>
      <c r="U14" s="10">
        <v>5</v>
      </c>
      <c r="V14" s="10">
        <v>4</v>
      </c>
      <c r="W14" s="10">
        <v>6</v>
      </c>
      <c r="X14" s="10">
        <v>2</v>
      </c>
      <c r="Y14" s="10">
        <v>2</v>
      </c>
      <c r="Z14" s="10">
        <v>0</v>
      </c>
      <c r="AA14" s="10">
        <v>2</v>
      </c>
      <c r="AB14" s="118">
        <f>SUM(H14:AA14)</f>
        <v>64</v>
      </c>
      <c r="AC14" s="10">
        <v>0</v>
      </c>
      <c r="AD14" s="118">
        <f>AB14</f>
        <v>64</v>
      </c>
      <c r="AE14" s="10" t="s">
        <v>2176</v>
      </c>
      <c r="AF14" s="10"/>
      <c r="AG14" s="10" t="s">
        <v>943</v>
      </c>
    </row>
    <row r="15" spans="1:33" s="2" customFormat="1" ht="31.5">
      <c r="A15" s="8" t="s">
        <v>158</v>
      </c>
      <c r="B15" s="8">
        <v>13</v>
      </c>
      <c r="C15" s="8" t="s">
        <v>33</v>
      </c>
      <c r="D15" s="39" t="s">
        <v>135</v>
      </c>
      <c r="E15" s="10" t="s">
        <v>136</v>
      </c>
      <c r="F15" s="10" t="s">
        <v>68</v>
      </c>
      <c r="G15" s="10">
        <v>10</v>
      </c>
      <c r="H15" s="39">
        <v>10</v>
      </c>
      <c r="I15" s="39">
        <v>4</v>
      </c>
      <c r="J15" s="39">
        <v>8</v>
      </c>
      <c r="K15" s="39">
        <v>1</v>
      </c>
      <c r="L15" s="10">
        <v>1</v>
      </c>
      <c r="M15" s="10">
        <v>1</v>
      </c>
      <c r="N15" s="10">
        <v>1</v>
      </c>
      <c r="O15" s="10">
        <v>0</v>
      </c>
      <c r="P15" s="10">
        <v>1</v>
      </c>
      <c r="Q15" s="10">
        <v>4</v>
      </c>
      <c r="R15" s="10">
        <v>3</v>
      </c>
      <c r="S15" s="10">
        <v>0</v>
      </c>
      <c r="T15" s="10">
        <v>0</v>
      </c>
      <c r="U15" s="10">
        <v>5</v>
      </c>
      <c r="V15" s="10">
        <v>10</v>
      </c>
      <c r="W15" s="10">
        <v>6</v>
      </c>
      <c r="X15" s="10">
        <v>2</v>
      </c>
      <c r="Y15" s="10">
        <v>2</v>
      </c>
      <c r="Z15" s="10">
        <v>2</v>
      </c>
      <c r="AA15" s="10">
        <v>0</v>
      </c>
      <c r="AB15" s="118">
        <v>61</v>
      </c>
      <c r="AC15" s="10">
        <v>0</v>
      </c>
      <c r="AD15" s="118">
        <v>61</v>
      </c>
      <c r="AE15" s="10" t="s">
        <v>2176</v>
      </c>
      <c r="AF15" s="10"/>
      <c r="AG15" s="10" t="s">
        <v>70</v>
      </c>
    </row>
    <row r="16" spans="1:33" s="2" customFormat="1" ht="126">
      <c r="A16" s="8" t="s">
        <v>158</v>
      </c>
      <c r="B16" s="8">
        <v>14</v>
      </c>
      <c r="C16" s="8" t="s">
        <v>33</v>
      </c>
      <c r="D16" s="10" t="s">
        <v>513</v>
      </c>
      <c r="E16" s="10" t="s">
        <v>514</v>
      </c>
      <c r="F16" s="39" t="s">
        <v>405</v>
      </c>
      <c r="G16" s="10">
        <v>10</v>
      </c>
      <c r="H16" s="39">
        <v>9</v>
      </c>
      <c r="I16" s="39">
        <v>4</v>
      </c>
      <c r="J16" s="39">
        <v>8</v>
      </c>
      <c r="K16" s="39">
        <v>1</v>
      </c>
      <c r="L16" s="39">
        <v>1</v>
      </c>
      <c r="M16" s="39">
        <v>1</v>
      </c>
      <c r="N16" s="39">
        <v>1</v>
      </c>
      <c r="O16" s="39">
        <v>2</v>
      </c>
      <c r="P16" s="39">
        <v>2</v>
      </c>
      <c r="Q16" s="39">
        <v>5</v>
      </c>
      <c r="R16" s="39">
        <v>1</v>
      </c>
      <c r="S16" s="39">
        <v>2</v>
      </c>
      <c r="T16" s="39">
        <v>4</v>
      </c>
      <c r="U16" s="39">
        <v>5</v>
      </c>
      <c r="V16" s="39">
        <v>3</v>
      </c>
      <c r="W16" s="39">
        <v>6</v>
      </c>
      <c r="X16" s="39">
        <v>2</v>
      </c>
      <c r="Y16" s="39">
        <v>0</v>
      </c>
      <c r="Z16" s="39">
        <v>2</v>
      </c>
      <c r="AA16" s="39">
        <v>2</v>
      </c>
      <c r="AB16" s="118">
        <v>61</v>
      </c>
      <c r="AC16" s="10">
        <v>0</v>
      </c>
      <c r="AD16" s="118">
        <v>61</v>
      </c>
      <c r="AE16" s="10" t="s">
        <v>2176</v>
      </c>
      <c r="AF16" s="39"/>
      <c r="AG16" s="10" t="s">
        <v>420</v>
      </c>
    </row>
    <row r="17" spans="1:33" s="2" customFormat="1" ht="47.25">
      <c r="A17" s="8" t="s">
        <v>158</v>
      </c>
      <c r="B17" s="8">
        <v>15</v>
      </c>
      <c r="C17" s="8" t="s">
        <v>33</v>
      </c>
      <c r="D17" s="102" t="s">
        <v>2067</v>
      </c>
      <c r="E17" s="102" t="s">
        <v>2068</v>
      </c>
      <c r="F17" s="102" t="s">
        <v>2002</v>
      </c>
      <c r="G17" s="102">
        <v>10</v>
      </c>
      <c r="H17" s="104">
        <v>10</v>
      </c>
      <c r="I17" s="104">
        <v>4</v>
      </c>
      <c r="J17" s="104">
        <v>8</v>
      </c>
      <c r="K17" s="104">
        <v>1</v>
      </c>
      <c r="L17" s="104">
        <v>1</v>
      </c>
      <c r="M17" s="104">
        <v>1</v>
      </c>
      <c r="N17" s="104">
        <v>1</v>
      </c>
      <c r="O17" s="104">
        <v>0</v>
      </c>
      <c r="P17" s="104">
        <v>2</v>
      </c>
      <c r="Q17" s="104">
        <v>5</v>
      </c>
      <c r="R17" s="104">
        <v>0</v>
      </c>
      <c r="S17" s="104">
        <v>2</v>
      </c>
      <c r="T17" s="104">
        <v>2</v>
      </c>
      <c r="U17" s="104">
        <v>5</v>
      </c>
      <c r="V17" s="104">
        <v>5</v>
      </c>
      <c r="W17" s="104">
        <v>6</v>
      </c>
      <c r="X17" s="104">
        <v>2</v>
      </c>
      <c r="Y17" s="104">
        <v>2</v>
      </c>
      <c r="Z17" s="104">
        <v>2</v>
      </c>
      <c r="AA17" s="104">
        <v>2</v>
      </c>
      <c r="AB17" s="155">
        <v>61</v>
      </c>
      <c r="AC17" s="10">
        <v>0</v>
      </c>
      <c r="AD17" s="155">
        <v>61</v>
      </c>
      <c r="AE17" s="10" t="s">
        <v>2176</v>
      </c>
      <c r="AF17" s="104"/>
      <c r="AG17" s="153" t="s">
        <v>2174</v>
      </c>
    </row>
    <row r="18" spans="1:33" s="2" customFormat="1" ht="47.25">
      <c r="A18" s="8" t="s">
        <v>158</v>
      </c>
      <c r="B18" s="8">
        <v>16</v>
      </c>
      <c r="C18" s="8" t="s">
        <v>33</v>
      </c>
      <c r="D18" s="102" t="s">
        <v>2071</v>
      </c>
      <c r="E18" s="102" t="s">
        <v>2072</v>
      </c>
      <c r="F18" s="102" t="s">
        <v>2002</v>
      </c>
      <c r="G18" s="102">
        <v>10</v>
      </c>
      <c r="H18" s="104">
        <v>10</v>
      </c>
      <c r="I18" s="104">
        <v>4</v>
      </c>
      <c r="J18" s="104">
        <v>8</v>
      </c>
      <c r="K18" s="104">
        <v>1</v>
      </c>
      <c r="L18" s="104">
        <v>1</v>
      </c>
      <c r="M18" s="104">
        <v>1</v>
      </c>
      <c r="N18" s="104">
        <v>1</v>
      </c>
      <c r="O18" s="104">
        <v>0</v>
      </c>
      <c r="P18" s="104">
        <v>2</v>
      </c>
      <c r="Q18" s="104">
        <v>5</v>
      </c>
      <c r="R18" s="104">
        <v>0</v>
      </c>
      <c r="S18" s="104">
        <v>2</v>
      </c>
      <c r="T18" s="104">
        <v>2</v>
      </c>
      <c r="U18" s="104">
        <v>5</v>
      </c>
      <c r="V18" s="104">
        <v>5</v>
      </c>
      <c r="W18" s="104">
        <v>6</v>
      </c>
      <c r="X18" s="104">
        <v>2</v>
      </c>
      <c r="Y18" s="104">
        <v>2</v>
      </c>
      <c r="Z18" s="104">
        <v>2</v>
      </c>
      <c r="AA18" s="104">
        <v>2</v>
      </c>
      <c r="AB18" s="155">
        <v>61</v>
      </c>
      <c r="AC18" s="10">
        <v>0</v>
      </c>
      <c r="AD18" s="155">
        <v>61</v>
      </c>
      <c r="AE18" s="10" t="s">
        <v>2176</v>
      </c>
      <c r="AF18" s="104"/>
      <c r="AG18" s="153" t="s">
        <v>2174</v>
      </c>
    </row>
    <row r="19" spans="1:33" s="2" customFormat="1" ht="31.5">
      <c r="A19" s="8" t="s">
        <v>158</v>
      </c>
      <c r="B19" s="8">
        <v>17</v>
      </c>
      <c r="C19" s="8" t="s">
        <v>33</v>
      </c>
      <c r="D19" s="13" t="s">
        <v>129</v>
      </c>
      <c r="E19" s="13" t="s">
        <v>2145</v>
      </c>
      <c r="F19" s="13" t="s">
        <v>2146</v>
      </c>
      <c r="G19" s="13">
        <v>10</v>
      </c>
      <c r="H19" s="13">
        <v>9</v>
      </c>
      <c r="I19" s="13">
        <v>4</v>
      </c>
      <c r="J19" s="13">
        <v>0</v>
      </c>
      <c r="K19" s="13">
        <v>1</v>
      </c>
      <c r="L19" s="13">
        <v>1</v>
      </c>
      <c r="M19" s="13">
        <v>1</v>
      </c>
      <c r="N19" s="13">
        <v>1</v>
      </c>
      <c r="O19" s="13">
        <v>2</v>
      </c>
      <c r="P19" s="13">
        <v>2</v>
      </c>
      <c r="Q19" s="13">
        <v>5</v>
      </c>
      <c r="R19" s="13">
        <v>3</v>
      </c>
      <c r="S19" s="13">
        <v>2</v>
      </c>
      <c r="T19" s="13">
        <v>6</v>
      </c>
      <c r="U19" s="13">
        <v>5</v>
      </c>
      <c r="V19" s="13">
        <v>5</v>
      </c>
      <c r="W19" s="13">
        <v>6</v>
      </c>
      <c r="X19" s="13">
        <v>2</v>
      </c>
      <c r="Y19" s="13">
        <v>2</v>
      </c>
      <c r="Z19" s="13">
        <v>2</v>
      </c>
      <c r="AA19" s="13">
        <v>2</v>
      </c>
      <c r="AB19" s="118">
        <f>SUM(H19:AA19)</f>
        <v>61</v>
      </c>
      <c r="AC19" s="10">
        <v>0</v>
      </c>
      <c r="AD19" s="118">
        <f>SUM(AB19:AC19)</f>
        <v>61</v>
      </c>
      <c r="AE19" s="10" t="s">
        <v>2176</v>
      </c>
      <c r="AF19" s="13"/>
      <c r="AG19" s="13" t="s">
        <v>2135</v>
      </c>
    </row>
    <row r="20" spans="1:33" ht="63">
      <c r="A20" s="8" t="s">
        <v>158</v>
      </c>
      <c r="B20" s="8">
        <v>18</v>
      </c>
      <c r="C20" s="8" t="s">
        <v>33</v>
      </c>
      <c r="D20" s="39" t="s">
        <v>1160</v>
      </c>
      <c r="E20" s="10" t="s">
        <v>1161</v>
      </c>
      <c r="F20" s="39" t="s">
        <v>1047</v>
      </c>
      <c r="G20" s="10">
        <v>10</v>
      </c>
      <c r="H20" s="39">
        <v>10</v>
      </c>
      <c r="I20" s="39">
        <v>4</v>
      </c>
      <c r="J20" s="39">
        <v>8</v>
      </c>
      <c r="K20" s="39">
        <v>0</v>
      </c>
      <c r="L20" s="10">
        <v>1</v>
      </c>
      <c r="M20" s="10">
        <v>1</v>
      </c>
      <c r="N20" s="10">
        <v>1</v>
      </c>
      <c r="O20" s="10">
        <v>2</v>
      </c>
      <c r="P20" s="10">
        <v>0.5</v>
      </c>
      <c r="Q20" s="10">
        <v>5</v>
      </c>
      <c r="R20" s="10">
        <v>1.5</v>
      </c>
      <c r="S20" s="10">
        <v>2</v>
      </c>
      <c r="T20" s="10">
        <v>0</v>
      </c>
      <c r="U20" s="10">
        <v>5</v>
      </c>
      <c r="V20" s="10">
        <v>5</v>
      </c>
      <c r="W20" s="10">
        <v>6</v>
      </c>
      <c r="X20" s="10">
        <v>2</v>
      </c>
      <c r="Y20" s="10">
        <v>2</v>
      </c>
      <c r="Z20" s="10">
        <v>2</v>
      </c>
      <c r="AA20" s="10">
        <v>2</v>
      </c>
      <c r="AB20" s="118">
        <v>60</v>
      </c>
      <c r="AC20" s="10">
        <v>0</v>
      </c>
      <c r="AD20" s="118">
        <v>60</v>
      </c>
      <c r="AE20" s="10" t="s">
        <v>2176</v>
      </c>
      <c r="AF20" s="10"/>
      <c r="AG20" s="10" t="s">
        <v>1085</v>
      </c>
    </row>
    <row r="21" spans="1:33" ht="47.25">
      <c r="A21" s="8" t="s">
        <v>158</v>
      </c>
      <c r="B21" s="8">
        <v>19</v>
      </c>
      <c r="C21" s="8" t="s">
        <v>33</v>
      </c>
      <c r="D21" s="39" t="s">
        <v>1007</v>
      </c>
      <c r="E21" s="10" t="s">
        <v>1008</v>
      </c>
      <c r="F21" s="10" t="s">
        <v>921</v>
      </c>
      <c r="G21" s="10" t="s">
        <v>1003</v>
      </c>
      <c r="H21" s="39">
        <v>10</v>
      </c>
      <c r="I21" s="39">
        <v>4</v>
      </c>
      <c r="J21" s="39">
        <v>6.5</v>
      </c>
      <c r="K21" s="39">
        <v>1</v>
      </c>
      <c r="L21" s="10">
        <v>0</v>
      </c>
      <c r="M21" s="10">
        <v>1</v>
      </c>
      <c r="N21" s="10">
        <v>1</v>
      </c>
      <c r="O21" s="10">
        <v>2</v>
      </c>
      <c r="P21" s="10">
        <v>2</v>
      </c>
      <c r="Q21" s="10">
        <v>4</v>
      </c>
      <c r="R21" s="10">
        <v>2</v>
      </c>
      <c r="S21" s="10">
        <v>2</v>
      </c>
      <c r="T21" s="10">
        <v>4</v>
      </c>
      <c r="U21" s="10">
        <v>4</v>
      </c>
      <c r="V21" s="10">
        <v>4</v>
      </c>
      <c r="W21" s="10">
        <v>6</v>
      </c>
      <c r="X21" s="10">
        <v>0</v>
      </c>
      <c r="Y21" s="10">
        <v>2</v>
      </c>
      <c r="Z21" s="10">
        <v>2</v>
      </c>
      <c r="AA21" s="10">
        <v>2</v>
      </c>
      <c r="AB21" s="118">
        <f>SUM(H21:AA21)</f>
        <v>59.5</v>
      </c>
      <c r="AC21" s="10">
        <v>0</v>
      </c>
      <c r="AD21" s="118">
        <f>AB21</f>
        <v>59.5</v>
      </c>
      <c r="AE21" s="10" t="s">
        <v>2176</v>
      </c>
      <c r="AF21" s="10"/>
      <c r="AG21" s="10" t="s">
        <v>943</v>
      </c>
    </row>
    <row r="22" spans="1:33" ht="47.25">
      <c r="A22" s="8" t="s">
        <v>158</v>
      </c>
      <c r="B22" s="8">
        <v>20</v>
      </c>
      <c r="C22" s="8" t="s">
        <v>33</v>
      </c>
      <c r="D22" s="39" t="s">
        <v>1009</v>
      </c>
      <c r="E22" s="10" t="s">
        <v>1010</v>
      </c>
      <c r="F22" s="10" t="s">
        <v>921</v>
      </c>
      <c r="G22" s="10" t="s">
        <v>1006</v>
      </c>
      <c r="H22" s="39">
        <v>7</v>
      </c>
      <c r="I22" s="39">
        <v>4</v>
      </c>
      <c r="J22" s="39">
        <v>8</v>
      </c>
      <c r="K22" s="39">
        <v>1</v>
      </c>
      <c r="L22" s="10">
        <v>1</v>
      </c>
      <c r="M22" s="10">
        <v>1</v>
      </c>
      <c r="N22" s="10">
        <v>1</v>
      </c>
      <c r="O22" s="10">
        <v>2</v>
      </c>
      <c r="P22" s="10">
        <v>2</v>
      </c>
      <c r="Q22" s="10">
        <v>5</v>
      </c>
      <c r="R22" s="10">
        <v>2</v>
      </c>
      <c r="S22" s="10">
        <v>2</v>
      </c>
      <c r="T22" s="10">
        <v>4</v>
      </c>
      <c r="U22" s="10">
        <v>0</v>
      </c>
      <c r="V22" s="10">
        <v>4</v>
      </c>
      <c r="W22" s="10">
        <v>6</v>
      </c>
      <c r="X22" s="10">
        <v>2</v>
      </c>
      <c r="Y22" s="10">
        <v>2</v>
      </c>
      <c r="Z22" s="10">
        <v>2</v>
      </c>
      <c r="AA22" s="10">
        <v>2</v>
      </c>
      <c r="AB22" s="118">
        <f>SUM(H22:AA22)</f>
        <v>58</v>
      </c>
      <c r="AC22" s="10">
        <v>0</v>
      </c>
      <c r="AD22" s="118">
        <f>AB22</f>
        <v>58</v>
      </c>
      <c r="AE22" s="10" t="s">
        <v>2176</v>
      </c>
      <c r="AF22" s="10"/>
      <c r="AG22" s="10" t="s">
        <v>943</v>
      </c>
    </row>
    <row r="23" spans="1:33" ht="47.25">
      <c r="A23" s="8" t="s">
        <v>158</v>
      </c>
      <c r="B23" s="8">
        <v>21</v>
      </c>
      <c r="C23" s="8" t="s">
        <v>33</v>
      </c>
      <c r="D23" s="102" t="s">
        <v>2059</v>
      </c>
      <c r="E23" s="102" t="s">
        <v>2060</v>
      </c>
      <c r="F23" s="102" t="s">
        <v>2002</v>
      </c>
      <c r="G23" s="102">
        <v>10</v>
      </c>
      <c r="H23" s="104">
        <v>9</v>
      </c>
      <c r="I23" s="104">
        <v>4</v>
      </c>
      <c r="J23" s="104">
        <v>8</v>
      </c>
      <c r="K23" s="104">
        <v>1</v>
      </c>
      <c r="L23" s="104">
        <v>1</v>
      </c>
      <c r="M23" s="104">
        <v>1</v>
      </c>
      <c r="N23" s="104">
        <v>1</v>
      </c>
      <c r="O23" s="104">
        <v>2</v>
      </c>
      <c r="P23" s="104">
        <v>2</v>
      </c>
      <c r="Q23" s="104">
        <v>3</v>
      </c>
      <c r="R23" s="104">
        <v>0</v>
      </c>
      <c r="S23" s="104">
        <v>2</v>
      </c>
      <c r="T23" s="104">
        <v>0</v>
      </c>
      <c r="U23" s="104">
        <v>5</v>
      </c>
      <c r="V23" s="104">
        <v>5</v>
      </c>
      <c r="W23" s="104">
        <v>6</v>
      </c>
      <c r="X23" s="104">
        <v>2</v>
      </c>
      <c r="Y23" s="104">
        <v>2</v>
      </c>
      <c r="Z23" s="104">
        <v>2</v>
      </c>
      <c r="AA23" s="104">
        <v>2</v>
      </c>
      <c r="AB23" s="155">
        <v>58</v>
      </c>
      <c r="AC23" s="10">
        <v>0</v>
      </c>
      <c r="AD23" s="155">
        <v>58</v>
      </c>
      <c r="AE23" s="10" t="s">
        <v>2176</v>
      </c>
      <c r="AF23" s="104"/>
      <c r="AG23" s="153" t="s">
        <v>2174</v>
      </c>
    </row>
    <row r="24" spans="1:33" ht="47.25">
      <c r="A24" s="8" t="s">
        <v>158</v>
      </c>
      <c r="B24" s="8">
        <v>22</v>
      </c>
      <c r="C24" s="8" t="s">
        <v>33</v>
      </c>
      <c r="D24" s="102" t="s">
        <v>2069</v>
      </c>
      <c r="E24" s="102" t="s">
        <v>2070</v>
      </c>
      <c r="F24" s="102" t="s">
        <v>2002</v>
      </c>
      <c r="G24" s="102">
        <v>10</v>
      </c>
      <c r="H24" s="104">
        <v>10</v>
      </c>
      <c r="I24" s="104">
        <v>4</v>
      </c>
      <c r="J24" s="104">
        <v>8</v>
      </c>
      <c r="K24" s="104">
        <v>1</v>
      </c>
      <c r="L24" s="104">
        <v>1</v>
      </c>
      <c r="M24" s="104">
        <v>1</v>
      </c>
      <c r="N24" s="104">
        <v>1</v>
      </c>
      <c r="O24" s="104">
        <v>2</v>
      </c>
      <c r="P24" s="104">
        <v>2</v>
      </c>
      <c r="Q24" s="104">
        <v>5</v>
      </c>
      <c r="R24" s="104">
        <v>0</v>
      </c>
      <c r="S24" s="104">
        <v>2</v>
      </c>
      <c r="T24" s="104">
        <v>2</v>
      </c>
      <c r="U24" s="104">
        <v>2</v>
      </c>
      <c r="V24" s="104">
        <v>5</v>
      </c>
      <c r="W24" s="104">
        <v>6</v>
      </c>
      <c r="X24" s="104">
        <v>0</v>
      </c>
      <c r="Y24" s="104">
        <v>2</v>
      </c>
      <c r="Z24" s="104">
        <v>2</v>
      </c>
      <c r="AA24" s="104">
        <v>2</v>
      </c>
      <c r="AB24" s="155">
        <v>56</v>
      </c>
      <c r="AC24" s="10">
        <v>0</v>
      </c>
      <c r="AD24" s="155">
        <v>56</v>
      </c>
      <c r="AE24" s="10" t="s">
        <v>2176</v>
      </c>
      <c r="AF24" s="104"/>
      <c r="AG24" s="153" t="s">
        <v>2174</v>
      </c>
    </row>
    <row r="25" spans="1:33" ht="78.75">
      <c r="A25" s="8" t="s">
        <v>158</v>
      </c>
      <c r="B25" s="8">
        <v>23</v>
      </c>
      <c r="C25" s="8" t="s">
        <v>33</v>
      </c>
      <c r="D25" s="39" t="s">
        <v>390</v>
      </c>
      <c r="E25" s="10" t="s">
        <v>391</v>
      </c>
      <c r="F25" s="39" t="s">
        <v>301</v>
      </c>
      <c r="G25" s="10">
        <v>10</v>
      </c>
      <c r="H25" s="39">
        <v>10</v>
      </c>
      <c r="I25" s="39">
        <v>4</v>
      </c>
      <c r="J25" s="39">
        <v>6</v>
      </c>
      <c r="K25" s="39">
        <v>1</v>
      </c>
      <c r="L25" s="10">
        <v>1</v>
      </c>
      <c r="M25" s="10">
        <v>1</v>
      </c>
      <c r="N25" s="10">
        <v>1</v>
      </c>
      <c r="O25" s="10">
        <v>2</v>
      </c>
      <c r="P25" s="10">
        <v>0</v>
      </c>
      <c r="Q25" s="10">
        <v>5</v>
      </c>
      <c r="R25" s="10">
        <v>7</v>
      </c>
      <c r="S25" s="10">
        <v>2</v>
      </c>
      <c r="T25" s="10">
        <v>0</v>
      </c>
      <c r="U25" s="10">
        <v>5</v>
      </c>
      <c r="V25" s="10">
        <v>5</v>
      </c>
      <c r="W25" s="10">
        <v>2</v>
      </c>
      <c r="X25" s="10">
        <v>0</v>
      </c>
      <c r="Y25" s="10">
        <v>1</v>
      </c>
      <c r="Z25" s="10">
        <v>1</v>
      </c>
      <c r="AA25" s="10">
        <v>1</v>
      </c>
      <c r="AB25" s="118">
        <v>55</v>
      </c>
      <c r="AC25" s="10">
        <v>0</v>
      </c>
      <c r="AD25" s="118">
        <v>55</v>
      </c>
      <c r="AE25" s="10" t="s">
        <v>2177</v>
      </c>
      <c r="AF25" s="10"/>
      <c r="AG25" s="10" t="s">
        <v>361</v>
      </c>
    </row>
    <row r="26" spans="1:33" ht="78.75">
      <c r="A26" s="8" t="s">
        <v>158</v>
      </c>
      <c r="B26" s="8">
        <v>24</v>
      </c>
      <c r="C26" s="8" t="s">
        <v>33</v>
      </c>
      <c r="D26" s="39" t="s">
        <v>392</v>
      </c>
      <c r="E26" s="10" t="s">
        <v>393</v>
      </c>
      <c r="F26" s="39" t="s">
        <v>301</v>
      </c>
      <c r="G26" s="10">
        <v>10</v>
      </c>
      <c r="H26" s="39">
        <v>8</v>
      </c>
      <c r="I26" s="39">
        <v>4</v>
      </c>
      <c r="J26" s="39">
        <v>0</v>
      </c>
      <c r="K26" s="39">
        <v>1</v>
      </c>
      <c r="L26" s="10">
        <v>1</v>
      </c>
      <c r="M26" s="10">
        <v>1</v>
      </c>
      <c r="N26" s="10">
        <v>1</v>
      </c>
      <c r="O26" s="10">
        <v>2</v>
      </c>
      <c r="P26" s="10">
        <v>0</v>
      </c>
      <c r="Q26" s="10">
        <v>5</v>
      </c>
      <c r="R26" s="10">
        <v>7</v>
      </c>
      <c r="S26" s="10">
        <v>2</v>
      </c>
      <c r="T26" s="10">
        <v>0</v>
      </c>
      <c r="U26" s="10">
        <v>5</v>
      </c>
      <c r="V26" s="10">
        <v>5</v>
      </c>
      <c r="W26" s="10">
        <v>6</v>
      </c>
      <c r="X26" s="10">
        <v>0</v>
      </c>
      <c r="Y26" s="10">
        <v>2</v>
      </c>
      <c r="Z26" s="10">
        <v>2</v>
      </c>
      <c r="AA26" s="10">
        <v>2</v>
      </c>
      <c r="AB26" s="118">
        <v>54</v>
      </c>
      <c r="AC26" s="10">
        <v>0</v>
      </c>
      <c r="AD26" s="118">
        <v>54</v>
      </c>
      <c r="AE26" s="10" t="s">
        <v>2177</v>
      </c>
      <c r="AF26" s="10"/>
      <c r="AG26" s="10" t="s">
        <v>361</v>
      </c>
    </row>
    <row r="27" spans="1:33" ht="31.5">
      <c r="A27" s="8" t="s">
        <v>158</v>
      </c>
      <c r="B27" s="8">
        <v>25</v>
      </c>
      <c r="C27" s="8" t="s">
        <v>33</v>
      </c>
      <c r="D27" s="39" t="s">
        <v>139</v>
      </c>
      <c r="E27" s="10" t="s">
        <v>140</v>
      </c>
      <c r="F27" s="10" t="s">
        <v>68</v>
      </c>
      <c r="G27" s="10">
        <v>10</v>
      </c>
      <c r="H27" s="39">
        <v>7.5</v>
      </c>
      <c r="I27" s="39">
        <v>4</v>
      </c>
      <c r="J27" s="39">
        <v>8</v>
      </c>
      <c r="K27" s="39">
        <v>1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4</v>
      </c>
      <c r="R27" s="10">
        <v>2</v>
      </c>
      <c r="S27" s="10">
        <v>0</v>
      </c>
      <c r="T27" s="10">
        <v>0</v>
      </c>
      <c r="U27" s="10">
        <v>5</v>
      </c>
      <c r="V27" s="10">
        <v>5</v>
      </c>
      <c r="W27" s="10">
        <v>6</v>
      </c>
      <c r="X27" s="10">
        <v>2</v>
      </c>
      <c r="Y27" s="10">
        <v>2</v>
      </c>
      <c r="Z27" s="10">
        <v>2</v>
      </c>
      <c r="AA27" s="10">
        <v>0</v>
      </c>
      <c r="AB27" s="118">
        <v>53.5</v>
      </c>
      <c r="AC27" s="10">
        <v>0</v>
      </c>
      <c r="AD27" s="118">
        <v>53.5</v>
      </c>
      <c r="AE27" s="10" t="s">
        <v>2177</v>
      </c>
      <c r="AF27" s="10"/>
      <c r="AG27" s="10" t="s">
        <v>70</v>
      </c>
    </row>
    <row r="28" spans="1:33" ht="47.25">
      <c r="A28" s="8" t="s">
        <v>158</v>
      </c>
      <c r="B28" s="8">
        <v>26</v>
      </c>
      <c r="C28" s="8" t="s">
        <v>33</v>
      </c>
      <c r="D28" s="102" t="s">
        <v>2063</v>
      </c>
      <c r="E28" s="102" t="s">
        <v>2064</v>
      </c>
      <c r="F28" s="102" t="s">
        <v>2002</v>
      </c>
      <c r="G28" s="102">
        <v>10</v>
      </c>
      <c r="H28" s="104">
        <v>8.5</v>
      </c>
      <c r="I28" s="104">
        <v>4</v>
      </c>
      <c r="J28" s="104">
        <v>8</v>
      </c>
      <c r="K28" s="104">
        <v>1</v>
      </c>
      <c r="L28" s="104">
        <v>1</v>
      </c>
      <c r="M28" s="104">
        <v>1</v>
      </c>
      <c r="N28" s="104">
        <v>1</v>
      </c>
      <c r="O28" s="104">
        <v>2</v>
      </c>
      <c r="P28" s="104">
        <v>2</v>
      </c>
      <c r="Q28" s="104">
        <v>5</v>
      </c>
      <c r="R28" s="104">
        <v>0</v>
      </c>
      <c r="S28" s="104">
        <v>2</v>
      </c>
      <c r="T28" s="104">
        <v>4</v>
      </c>
      <c r="U28" s="104">
        <v>5</v>
      </c>
      <c r="V28" s="104">
        <v>5</v>
      </c>
      <c r="W28" s="104">
        <v>6</v>
      </c>
      <c r="X28" s="104">
        <v>0</v>
      </c>
      <c r="Y28" s="104">
        <v>0</v>
      </c>
      <c r="Z28" s="104">
        <v>0</v>
      </c>
      <c r="AA28" s="104">
        <v>0</v>
      </c>
      <c r="AB28" s="155">
        <v>53.5</v>
      </c>
      <c r="AC28" s="10">
        <v>0</v>
      </c>
      <c r="AD28" s="155">
        <v>53.5</v>
      </c>
      <c r="AE28" s="10" t="s">
        <v>2177</v>
      </c>
      <c r="AF28" s="104"/>
      <c r="AG28" s="153" t="s">
        <v>2174</v>
      </c>
    </row>
    <row r="29" spans="1:33" ht="63">
      <c r="A29" s="8" t="s">
        <v>158</v>
      </c>
      <c r="B29" s="8">
        <v>27</v>
      </c>
      <c r="C29" s="8" t="s">
        <v>33</v>
      </c>
      <c r="D29" s="39" t="s">
        <v>1162</v>
      </c>
      <c r="E29" s="10" t="s">
        <v>1163</v>
      </c>
      <c r="F29" s="10" t="s">
        <v>1047</v>
      </c>
      <c r="G29" s="10">
        <v>10</v>
      </c>
      <c r="H29" s="39">
        <v>9</v>
      </c>
      <c r="I29" s="39">
        <v>4</v>
      </c>
      <c r="J29" s="39">
        <v>8</v>
      </c>
      <c r="K29" s="39">
        <v>1</v>
      </c>
      <c r="L29" s="10">
        <v>1</v>
      </c>
      <c r="M29" s="10">
        <v>1</v>
      </c>
      <c r="N29" s="10">
        <v>1</v>
      </c>
      <c r="O29" s="10">
        <v>2</v>
      </c>
      <c r="P29" s="10">
        <v>2</v>
      </c>
      <c r="Q29" s="10">
        <v>5</v>
      </c>
      <c r="R29" s="10">
        <v>1.5</v>
      </c>
      <c r="S29" s="10">
        <v>2</v>
      </c>
      <c r="T29" s="10">
        <v>2</v>
      </c>
      <c r="U29" s="10">
        <v>0</v>
      </c>
      <c r="V29" s="10">
        <v>3.5</v>
      </c>
      <c r="W29" s="10">
        <v>6</v>
      </c>
      <c r="X29" s="10">
        <v>0</v>
      </c>
      <c r="Y29" s="10">
        <v>0</v>
      </c>
      <c r="Z29" s="10">
        <v>2</v>
      </c>
      <c r="AA29" s="10">
        <v>2</v>
      </c>
      <c r="AB29" s="118">
        <v>53</v>
      </c>
      <c r="AC29" s="10">
        <v>0</v>
      </c>
      <c r="AD29" s="118">
        <v>53</v>
      </c>
      <c r="AE29" s="10" t="s">
        <v>2177</v>
      </c>
      <c r="AF29" s="10"/>
      <c r="AG29" s="10" t="s">
        <v>1085</v>
      </c>
    </row>
    <row r="30" spans="1:33" ht="47.25">
      <c r="A30" s="8" t="s">
        <v>158</v>
      </c>
      <c r="B30" s="8">
        <v>28</v>
      </c>
      <c r="C30" s="8" t="s">
        <v>33</v>
      </c>
      <c r="D30" s="102" t="s">
        <v>2081</v>
      </c>
      <c r="E30" s="102" t="s">
        <v>2082</v>
      </c>
      <c r="F30" s="102" t="s">
        <v>2002</v>
      </c>
      <c r="G30" s="102">
        <v>10</v>
      </c>
      <c r="H30" s="104">
        <v>9</v>
      </c>
      <c r="I30" s="104">
        <v>2</v>
      </c>
      <c r="J30" s="104">
        <v>8</v>
      </c>
      <c r="K30" s="104">
        <v>1</v>
      </c>
      <c r="L30" s="104">
        <v>1</v>
      </c>
      <c r="M30" s="104">
        <v>1</v>
      </c>
      <c r="N30" s="104">
        <v>1</v>
      </c>
      <c r="O30" s="104">
        <v>2</v>
      </c>
      <c r="P30" s="104">
        <v>2</v>
      </c>
      <c r="Q30" s="104">
        <v>5</v>
      </c>
      <c r="R30" s="104">
        <v>0</v>
      </c>
      <c r="S30" s="104">
        <v>2</v>
      </c>
      <c r="T30" s="104">
        <v>0</v>
      </c>
      <c r="U30" s="104">
        <v>0</v>
      </c>
      <c r="V30" s="104">
        <v>5</v>
      </c>
      <c r="W30" s="104">
        <v>6</v>
      </c>
      <c r="X30" s="104">
        <v>2</v>
      </c>
      <c r="Y30" s="104">
        <v>2</v>
      </c>
      <c r="Z30" s="104">
        <v>2</v>
      </c>
      <c r="AA30" s="104">
        <v>2</v>
      </c>
      <c r="AB30" s="155">
        <v>53</v>
      </c>
      <c r="AC30" s="10">
        <v>0</v>
      </c>
      <c r="AD30" s="155">
        <v>53</v>
      </c>
      <c r="AE30" s="10" t="s">
        <v>2177</v>
      </c>
      <c r="AF30" s="104"/>
      <c r="AG30" s="153" t="s">
        <v>2174</v>
      </c>
    </row>
    <row r="31" spans="1:33" ht="47.25">
      <c r="A31" s="8" t="s">
        <v>158</v>
      </c>
      <c r="B31" s="8">
        <v>29</v>
      </c>
      <c r="C31" s="8" t="s">
        <v>33</v>
      </c>
      <c r="D31" s="102" t="s">
        <v>2075</v>
      </c>
      <c r="E31" s="102" t="s">
        <v>2076</v>
      </c>
      <c r="F31" s="102" t="s">
        <v>2002</v>
      </c>
      <c r="G31" s="102">
        <v>10</v>
      </c>
      <c r="H31" s="104">
        <v>10</v>
      </c>
      <c r="I31" s="104">
        <v>4</v>
      </c>
      <c r="J31" s="104">
        <v>8</v>
      </c>
      <c r="K31" s="104">
        <v>1</v>
      </c>
      <c r="L31" s="104">
        <v>1</v>
      </c>
      <c r="M31" s="104">
        <v>1</v>
      </c>
      <c r="N31" s="104">
        <v>1</v>
      </c>
      <c r="O31" s="104">
        <v>2</v>
      </c>
      <c r="P31" s="104">
        <v>2</v>
      </c>
      <c r="Q31" s="104">
        <v>5</v>
      </c>
      <c r="R31" s="104">
        <v>0</v>
      </c>
      <c r="S31" s="104">
        <v>2</v>
      </c>
      <c r="T31" s="104">
        <v>4</v>
      </c>
      <c r="U31" s="104">
        <v>5</v>
      </c>
      <c r="V31" s="104">
        <v>5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55">
        <v>51</v>
      </c>
      <c r="AC31" s="10">
        <v>0</v>
      </c>
      <c r="AD31" s="155">
        <v>51</v>
      </c>
      <c r="AE31" s="10" t="s">
        <v>2177</v>
      </c>
      <c r="AF31" s="104"/>
      <c r="AG31" s="153" t="s">
        <v>2174</v>
      </c>
    </row>
    <row r="32" spans="1:33" ht="94.5">
      <c r="A32" s="8" t="s">
        <v>158</v>
      </c>
      <c r="B32" s="8">
        <v>30</v>
      </c>
      <c r="C32" s="8" t="s">
        <v>33</v>
      </c>
      <c r="D32" s="140" t="s">
        <v>1625</v>
      </c>
      <c r="E32" s="13" t="s">
        <v>1626</v>
      </c>
      <c r="F32" s="13" t="s">
        <v>1465</v>
      </c>
      <c r="G32" s="10">
        <v>10</v>
      </c>
      <c r="H32" s="39">
        <v>10</v>
      </c>
      <c r="I32" s="39">
        <v>4</v>
      </c>
      <c r="J32" s="39">
        <v>8</v>
      </c>
      <c r="K32" s="39">
        <v>1</v>
      </c>
      <c r="L32" s="10">
        <v>1</v>
      </c>
      <c r="M32" s="10">
        <v>1</v>
      </c>
      <c r="N32" s="10">
        <v>1</v>
      </c>
      <c r="O32" s="10">
        <v>2</v>
      </c>
      <c r="P32" s="10">
        <v>2</v>
      </c>
      <c r="Q32" s="10">
        <v>2</v>
      </c>
      <c r="R32" s="10">
        <v>5</v>
      </c>
      <c r="S32" s="10">
        <v>2</v>
      </c>
      <c r="T32" s="10">
        <v>2</v>
      </c>
      <c r="U32" s="10">
        <v>0</v>
      </c>
      <c r="V32" s="10">
        <v>3</v>
      </c>
      <c r="W32" s="10">
        <v>6</v>
      </c>
      <c r="X32" s="10">
        <v>0</v>
      </c>
      <c r="Y32" s="10">
        <v>0</v>
      </c>
      <c r="Z32" s="10">
        <v>0</v>
      </c>
      <c r="AA32" s="10">
        <v>0</v>
      </c>
      <c r="AB32" s="118">
        <v>50</v>
      </c>
      <c r="AC32" s="10">
        <v>0</v>
      </c>
      <c r="AD32" s="118">
        <v>50</v>
      </c>
      <c r="AE32" s="10" t="s">
        <v>2177</v>
      </c>
      <c r="AF32" s="10"/>
      <c r="AG32" s="10" t="s">
        <v>1524</v>
      </c>
    </row>
    <row r="33" spans="1:33" ht="31.5">
      <c r="A33" s="8" t="s">
        <v>158</v>
      </c>
      <c r="B33" s="8">
        <v>31</v>
      </c>
      <c r="C33" s="8" t="s">
        <v>33</v>
      </c>
      <c r="D33" s="39" t="s">
        <v>129</v>
      </c>
      <c r="E33" s="10" t="s">
        <v>130</v>
      </c>
      <c r="F33" s="10" t="s">
        <v>68</v>
      </c>
      <c r="G33" s="10">
        <v>10</v>
      </c>
      <c r="H33" s="39">
        <v>7.5</v>
      </c>
      <c r="I33" s="39">
        <v>4</v>
      </c>
      <c r="J33" s="39">
        <v>8</v>
      </c>
      <c r="K33" s="39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2</v>
      </c>
      <c r="R33" s="10">
        <v>0</v>
      </c>
      <c r="S33" s="10">
        <v>0</v>
      </c>
      <c r="T33" s="10">
        <v>0</v>
      </c>
      <c r="U33" s="10">
        <v>5</v>
      </c>
      <c r="V33" s="10">
        <v>5</v>
      </c>
      <c r="W33" s="10">
        <v>6</v>
      </c>
      <c r="X33" s="10">
        <v>2</v>
      </c>
      <c r="Y33" s="10">
        <v>2</v>
      </c>
      <c r="Z33" s="10">
        <v>2</v>
      </c>
      <c r="AA33" s="10">
        <v>0</v>
      </c>
      <c r="AB33" s="118">
        <v>49.5</v>
      </c>
      <c r="AC33" s="10">
        <v>0</v>
      </c>
      <c r="AD33" s="118">
        <v>49.5</v>
      </c>
      <c r="AE33" s="10" t="s">
        <v>2177</v>
      </c>
      <c r="AF33" s="10"/>
      <c r="AG33" s="10" t="s">
        <v>70</v>
      </c>
    </row>
    <row r="34" spans="1:33" ht="47.25">
      <c r="A34" s="8" t="s">
        <v>158</v>
      </c>
      <c r="B34" s="8">
        <v>32</v>
      </c>
      <c r="C34" s="8" t="s">
        <v>33</v>
      </c>
      <c r="D34" s="39" t="s">
        <v>1011</v>
      </c>
      <c r="E34" s="10" t="s">
        <v>1012</v>
      </c>
      <c r="F34" s="10" t="s">
        <v>921</v>
      </c>
      <c r="G34" s="10" t="s">
        <v>1003</v>
      </c>
      <c r="H34" s="39">
        <v>6</v>
      </c>
      <c r="I34" s="39">
        <v>4</v>
      </c>
      <c r="J34" s="39">
        <v>6.5</v>
      </c>
      <c r="K34" s="39">
        <v>1</v>
      </c>
      <c r="L34" s="10">
        <v>1</v>
      </c>
      <c r="M34" s="10">
        <v>1</v>
      </c>
      <c r="N34" s="10">
        <v>0</v>
      </c>
      <c r="O34" s="10">
        <v>2</v>
      </c>
      <c r="P34" s="10">
        <v>2</v>
      </c>
      <c r="Q34" s="10">
        <v>5</v>
      </c>
      <c r="R34" s="10">
        <v>2</v>
      </c>
      <c r="S34" s="10">
        <v>0</v>
      </c>
      <c r="T34" s="10">
        <v>4</v>
      </c>
      <c r="U34" s="10">
        <v>4</v>
      </c>
      <c r="V34" s="10">
        <v>5</v>
      </c>
      <c r="W34" s="10">
        <v>6</v>
      </c>
      <c r="X34" s="10">
        <v>0</v>
      </c>
      <c r="Y34" s="10">
        <v>0</v>
      </c>
      <c r="Z34" s="10">
        <v>0</v>
      </c>
      <c r="AA34" s="10">
        <v>0</v>
      </c>
      <c r="AB34" s="118">
        <f>SUM(H34:AA34)</f>
        <v>49.5</v>
      </c>
      <c r="AC34" s="10">
        <v>0</v>
      </c>
      <c r="AD34" s="118">
        <f>AB34</f>
        <v>49.5</v>
      </c>
      <c r="AE34" s="10" t="s">
        <v>2177</v>
      </c>
      <c r="AF34" s="10"/>
      <c r="AG34" s="10" t="s">
        <v>943</v>
      </c>
    </row>
    <row r="35" spans="1:33" ht="31.5">
      <c r="A35" s="8" t="s">
        <v>158</v>
      </c>
      <c r="B35" s="8">
        <v>33</v>
      </c>
      <c r="C35" s="8" t="s">
        <v>33</v>
      </c>
      <c r="D35" s="39" t="s">
        <v>131</v>
      </c>
      <c r="E35" s="10" t="s">
        <v>132</v>
      </c>
      <c r="F35" s="10" t="s">
        <v>68</v>
      </c>
      <c r="G35" s="10">
        <v>10</v>
      </c>
      <c r="H35" s="39">
        <v>7.5</v>
      </c>
      <c r="I35" s="39">
        <v>2</v>
      </c>
      <c r="J35" s="39">
        <v>8</v>
      </c>
      <c r="K35" s="39">
        <v>1</v>
      </c>
      <c r="L35" s="10">
        <v>1</v>
      </c>
      <c r="M35" s="10">
        <v>1</v>
      </c>
      <c r="N35" s="10">
        <v>1</v>
      </c>
      <c r="O35" s="10">
        <v>1</v>
      </c>
      <c r="P35" s="10">
        <v>0</v>
      </c>
      <c r="Q35" s="10">
        <v>0</v>
      </c>
      <c r="R35" s="10">
        <v>2</v>
      </c>
      <c r="S35" s="10">
        <v>0</v>
      </c>
      <c r="T35" s="10">
        <v>0</v>
      </c>
      <c r="U35" s="10">
        <v>5</v>
      </c>
      <c r="V35" s="10">
        <v>5</v>
      </c>
      <c r="W35" s="10">
        <v>5</v>
      </c>
      <c r="X35" s="10">
        <v>2</v>
      </c>
      <c r="Y35" s="10">
        <v>2</v>
      </c>
      <c r="Z35" s="10">
        <v>2</v>
      </c>
      <c r="AA35" s="10">
        <v>2</v>
      </c>
      <c r="AB35" s="118">
        <v>47.5</v>
      </c>
      <c r="AC35" s="10">
        <v>0</v>
      </c>
      <c r="AD35" s="118">
        <v>47.5</v>
      </c>
      <c r="AE35" s="10" t="s">
        <v>2177</v>
      </c>
      <c r="AF35" s="10"/>
      <c r="AG35" s="10" t="s">
        <v>70</v>
      </c>
    </row>
    <row r="36" spans="1:33" ht="51.75" customHeight="1">
      <c r="A36" s="8" t="s">
        <v>158</v>
      </c>
      <c r="B36" s="8">
        <v>34</v>
      </c>
      <c r="C36" s="8" t="s">
        <v>33</v>
      </c>
      <c r="D36" s="39" t="s">
        <v>1815</v>
      </c>
      <c r="E36" s="10" t="s">
        <v>1816</v>
      </c>
      <c r="F36" s="10" t="s">
        <v>1735</v>
      </c>
      <c r="G36" s="10" t="s">
        <v>1811</v>
      </c>
      <c r="H36" s="39">
        <v>7.5</v>
      </c>
      <c r="I36" s="39">
        <v>4</v>
      </c>
      <c r="J36" s="39">
        <v>5</v>
      </c>
      <c r="K36" s="39">
        <v>1</v>
      </c>
      <c r="L36" s="10">
        <v>0</v>
      </c>
      <c r="M36" s="10">
        <v>1</v>
      </c>
      <c r="N36" s="10">
        <v>1</v>
      </c>
      <c r="O36" s="10">
        <v>2</v>
      </c>
      <c r="P36" s="10">
        <v>2</v>
      </c>
      <c r="Q36" s="10">
        <v>3.5</v>
      </c>
      <c r="R36" s="10">
        <v>2</v>
      </c>
      <c r="S36" s="10">
        <v>0</v>
      </c>
      <c r="T36" s="10">
        <v>4</v>
      </c>
      <c r="U36" s="10">
        <v>2</v>
      </c>
      <c r="V36" s="10">
        <v>5</v>
      </c>
      <c r="W36" s="10">
        <v>4</v>
      </c>
      <c r="X36" s="10">
        <v>0</v>
      </c>
      <c r="Y36" s="10">
        <v>0</v>
      </c>
      <c r="Z36" s="10">
        <v>0</v>
      </c>
      <c r="AA36" s="10">
        <v>0</v>
      </c>
      <c r="AB36" s="118">
        <v>47</v>
      </c>
      <c r="AC36" s="10">
        <v>0</v>
      </c>
      <c r="AD36" s="118" t="s">
        <v>1817</v>
      </c>
      <c r="AE36" s="10" t="s">
        <v>2177</v>
      </c>
      <c r="AF36" s="10"/>
      <c r="AG36" s="10" t="s">
        <v>1812</v>
      </c>
    </row>
    <row r="37" spans="1:33" s="70" customFormat="1" ht="94.5">
      <c r="A37" s="8" t="s">
        <v>158</v>
      </c>
      <c r="B37" s="8">
        <v>35</v>
      </c>
      <c r="C37" s="8" t="s">
        <v>33</v>
      </c>
      <c r="D37" s="140" t="s">
        <v>1623</v>
      </c>
      <c r="E37" s="13" t="s">
        <v>1624</v>
      </c>
      <c r="F37" s="13" t="s">
        <v>1465</v>
      </c>
      <c r="G37" s="10">
        <v>10</v>
      </c>
      <c r="H37" s="39">
        <v>10</v>
      </c>
      <c r="I37" s="39">
        <v>4</v>
      </c>
      <c r="J37" s="39">
        <v>8</v>
      </c>
      <c r="K37" s="39">
        <v>1</v>
      </c>
      <c r="L37" s="10">
        <v>1</v>
      </c>
      <c r="M37" s="10">
        <v>1</v>
      </c>
      <c r="N37" s="10">
        <v>1</v>
      </c>
      <c r="O37" s="10">
        <v>0</v>
      </c>
      <c r="P37" s="10">
        <v>0</v>
      </c>
      <c r="Q37" s="10">
        <v>5</v>
      </c>
      <c r="R37" s="10">
        <v>2</v>
      </c>
      <c r="S37" s="10">
        <v>0</v>
      </c>
      <c r="T37" s="10">
        <v>2</v>
      </c>
      <c r="U37" s="10">
        <v>5</v>
      </c>
      <c r="V37" s="10">
        <v>0</v>
      </c>
      <c r="W37" s="10">
        <v>5</v>
      </c>
      <c r="X37" s="10">
        <v>0</v>
      </c>
      <c r="Y37" s="10">
        <v>0</v>
      </c>
      <c r="Z37" s="10">
        <v>0</v>
      </c>
      <c r="AA37" s="10">
        <v>0</v>
      </c>
      <c r="AB37" s="118">
        <v>45</v>
      </c>
      <c r="AC37" s="10">
        <v>0</v>
      </c>
      <c r="AD37" s="118">
        <v>45</v>
      </c>
      <c r="AE37" s="10" t="s">
        <v>2177</v>
      </c>
      <c r="AF37" s="10"/>
      <c r="AG37" s="10" t="s">
        <v>1524</v>
      </c>
    </row>
    <row r="38" spans="1:33" s="70" customFormat="1" ht="94.5">
      <c r="A38" s="8" t="s">
        <v>158</v>
      </c>
      <c r="B38" s="8">
        <v>36</v>
      </c>
      <c r="C38" s="8" t="s">
        <v>33</v>
      </c>
      <c r="D38" s="140" t="s">
        <v>1621</v>
      </c>
      <c r="E38" s="13" t="s">
        <v>1622</v>
      </c>
      <c r="F38" s="13" t="s">
        <v>1465</v>
      </c>
      <c r="G38" s="10">
        <v>10</v>
      </c>
      <c r="H38" s="39">
        <v>10</v>
      </c>
      <c r="I38" s="39">
        <v>4</v>
      </c>
      <c r="J38" s="39">
        <v>8</v>
      </c>
      <c r="K38" s="39">
        <v>1</v>
      </c>
      <c r="L38" s="10">
        <v>1</v>
      </c>
      <c r="M38" s="10">
        <v>1</v>
      </c>
      <c r="N38" s="10">
        <v>1</v>
      </c>
      <c r="O38" s="10">
        <v>0</v>
      </c>
      <c r="P38" s="10">
        <v>0</v>
      </c>
      <c r="Q38" s="10">
        <v>5</v>
      </c>
      <c r="R38" s="10">
        <v>2</v>
      </c>
      <c r="S38" s="10">
        <v>0</v>
      </c>
      <c r="T38" s="10">
        <v>2</v>
      </c>
      <c r="U38" s="10">
        <v>5</v>
      </c>
      <c r="V38" s="10">
        <v>0</v>
      </c>
      <c r="W38" s="10">
        <v>4</v>
      </c>
      <c r="X38" s="10">
        <v>0</v>
      </c>
      <c r="Y38" s="10">
        <v>0</v>
      </c>
      <c r="Z38" s="10">
        <v>0</v>
      </c>
      <c r="AA38" s="10">
        <v>0</v>
      </c>
      <c r="AB38" s="118">
        <v>44</v>
      </c>
      <c r="AC38" s="10">
        <v>0</v>
      </c>
      <c r="AD38" s="118">
        <v>44</v>
      </c>
      <c r="AE38" s="10" t="s">
        <v>2177</v>
      </c>
      <c r="AF38" s="10"/>
      <c r="AG38" s="10" t="s">
        <v>1524</v>
      </c>
    </row>
    <row r="39" spans="1:33" ht="63">
      <c r="A39" s="8" t="s">
        <v>158</v>
      </c>
      <c r="B39" s="8">
        <v>37</v>
      </c>
      <c r="C39" s="8" t="s">
        <v>33</v>
      </c>
      <c r="D39" s="39" t="s">
        <v>1813</v>
      </c>
      <c r="E39" s="10" t="s">
        <v>1814</v>
      </c>
      <c r="F39" s="10" t="s">
        <v>1735</v>
      </c>
      <c r="G39" s="10" t="s">
        <v>1811</v>
      </c>
      <c r="H39" s="39">
        <v>9</v>
      </c>
      <c r="I39" s="39">
        <v>4</v>
      </c>
      <c r="J39" s="39">
        <v>5</v>
      </c>
      <c r="K39" s="39">
        <v>1</v>
      </c>
      <c r="L39" s="10">
        <v>1</v>
      </c>
      <c r="M39" s="10">
        <v>1</v>
      </c>
      <c r="N39" s="10">
        <v>0</v>
      </c>
      <c r="O39" s="10">
        <v>2</v>
      </c>
      <c r="P39" s="10">
        <v>2</v>
      </c>
      <c r="Q39" s="10">
        <v>5</v>
      </c>
      <c r="R39" s="10">
        <v>2</v>
      </c>
      <c r="S39" s="10">
        <v>0</v>
      </c>
      <c r="T39" s="10">
        <v>4</v>
      </c>
      <c r="U39" s="10">
        <v>4</v>
      </c>
      <c r="V39" s="10">
        <v>5</v>
      </c>
      <c r="W39" s="10">
        <v>6</v>
      </c>
      <c r="X39" s="10">
        <v>0</v>
      </c>
      <c r="Y39" s="10">
        <v>0</v>
      </c>
      <c r="Z39" s="10">
        <v>2</v>
      </c>
      <c r="AA39" s="10">
        <v>2</v>
      </c>
      <c r="AB39" s="118">
        <v>44</v>
      </c>
      <c r="AC39" s="10">
        <v>0</v>
      </c>
      <c r="AD39" s="118">
        <v>44</v>
      </c>
      <c r="AE39" s="10" t="s">
        <v>2177</v>
      </c>
      <c r="AF39" s="10"/>
      <c r="AG39" s="10" t="s">
        <v>1812</v>
      </c>
    </row>
    <row r="40" spans="1:33" ht="47.25">
      <c r="A40" s="8" t="s">
        <v>158</v>
      </c>
      <c r="B40" s="8">
        <v>38</v>
      </c>
      <c r="C40" s="8" t="s">
        <v>33</v>
      </c>
      <c r="D40" s="102" t="s">
        <v>2073</v>
      </c>
      <c r="E40" s="102" t="s">
        <v>2074</v>
      </c>
      <c r="F40" s="102" t="s">
        <v>2002</v>
      </c>
      <c r="G40" s="102">
        <v>10</v>
      </c>
      <c r="H40" s="104">
        <v>9</v>
      </c>
      <c r="I40" s="104">
        <v>2</v>
      </c>
      <c r="J40" s="104">
        <v>3</v>
      </c>
      <c r="K40" s="104">
        <v>1</v>
      </c>
      <c r="L40" s="104">
        <v>1</v>
      </c>
      <c r="M40" s="104">
        <v>1</v>
      </c>
      <c r="N40" s="104">
        <v>1</v>
      </c>
      <c r="O40" s="104">
        <v>0</v>
      </c>
      <c r="P40" s="104">
        <v>2</v>
      </c>
      <c r="Q40" s="104">
        <v>5</v>
      </c>
      <c r="R40" s="104">
        <v>0</v>
      </c>
      <c r="S40" s="104">
        <v>2</v>
      </c>
      <c r="T40" s="104">
        <v>2</v>
      </c>
      <c r="U40" s="104">
        <v>5</v>
      </c>
      <c r="V40" s="104">
        <v>5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55">
        <v>44</v>
      </c>
      <c r="AC40" s="10">
        <v>0</v>
      </c>
      <c r="AD40" s="155">
        <v>44</v>
      </c>
      <c r="AE40" s="10" t="s">
        <v>2177</v>
      </c>
      <c r="AF40" s="104"/>
      <c r="AG40" s="153" t="s">
        <v>2174</v>
      </c>
    </row>
    <row r="41" spans="1:33" ht="126">
      <c r="A41" s="8" t="s">
        <v>158</v>
      </c>
      <c r="B41" s="8">
        <v>39</v>
      </c>
      <c r="C41" s="8" t="s">
        <v>33</v>
      </c>
      <c r="D41" s="10" t="s">
        <v>515</v>
      </c>
      <c r="E41" s="10" t="s">
        <v>516</v>
      </c>
      <c r="F41" s="39" t="s">
        <v>405</v>
      </c>
      <c r="G41" s="10">
        <v>10</v>
      </c>
      <c r="H41" s="39">
        <v>0</v>
      </c>
      <c r="I41" s="39">
        <v>4</v>
      </c>
      <c r="J41" s="39">
        <v>0</v>
      </c>
      <c r="K41" s="39">
        <v>1</v>
      </c>
      <c r="L41" s="39">
        <v>0</v>
      </c>
      <c r="M41" s="39">
        <v>1</v>
      </c>
      <c r="N41" s="39">
        <v>0</v>
      </c>
      <c r="O41" s="39">
        <v>1</v>
      </c>
      <c r="P41" s="39">
        <v>2</v>
      </c>
      <c r="Q41" s="39">
        <v>5</v>
      </c>
      <c r="R41" s="39">
        <v>1</v>
      </c>
      <c r="S41" s="39">
        <v>2</v>
      </c>
      <c r="T41" s="39">
        <v>4</v>
      </c>
      <c r="U41" s="39">
        <v>2</v>
      </c>
      <c r="V41" s="39">
        <v>5</v>
      </c>
      <c r="W41" s="39">
        <v>3</v>
      </c>
      <c r="X41" s="39">
        <v>0</v>
      </c>
      <c r="Y41" s="39">
        <v>2</v>
      </c>
      <c r="Z41" s="39">
        <v>2</v>
      </c>
      <c r="AA41" s="39">
        <v>2</v>
      </c>
      <c r="AB41" s="118">
        <v>37</v>
      </c>
      <c r="AC41" s="10">
        <v>0</v>
      </c>
      <c r="AD41" s="118">
        <v>37</v>
      </c>
      <c r="AE41" s="10" t="s">
        <v>2177</v>
      </c>
      <c r="AF41" s="39"/>
      <c r="AG41" s="10" t="s">
        <v>420</v>
      </c>
    </row>
    <row r="42" spans="1:33" ht="47.25">
      <c r="A42" s="8" t="s">
        <v>158</v>
      </c>
      <c r="B42" s="8">
        <v>40</v>
      </c>
      <c r="C42" s="8" t="s">
        <v>33</v>
      </c>
      <c r="D42" s="39" t="s">
        <v>1013</v>
      </c>
      <c r="E42" s="10" t="s">
        <v>1014</v>
      </c>
      <c r="F42" s="10" t="s">
        <v>921</v>
      </c>
      <c r="G42" s="10" t="s">
        <v>1006</v>
      </c>
      <c r="H42" s="39">
        <v>0</v>
      </c>
      <c r="I42" s="39">
        <v>4</v>
      </c>
      <c r="J42" s="39">
        <v>3</v>
      </c>
      <c r="K42" s="39">
        <v>1</v>
      </c>
      <c r="L42" s="10">
        <v>0</v>
      </c>
      <c r="M42" s="10">
        <v>1</v>
      </c>
      <c r="N42" s="10">
        <v>0</v>
      </c>
      <c r="O42" s="10">
        <v>2</v>
      </c>
      <c r="P42" s="10">
        <v>1</v>
      </c>
      <c r="Q42" s="10">
        <v>5</v>
      </c>
      <c r="R42" s="10">
        <v>1</v>
      </c>
      <c r="S42" s="10">
        <v>0</v>
      </c>
      <c r="T42" s="10">
        <v>0</v>
      </c>
      <c r="U42" s="10">
        <v>3</v>
      </c>
      <c r="V42" s="10">
        <v>5</v>
      </c>
      <c r="W42" s="10">
        <v>3</v>
      </c>
      <c r="X42" s="10">
        <v>2</v>
      </c>
      <c r="Y42" s="10">
        <v>2</v>
      </c>
      <c r="Z42" s="10">
        <v>2</v>
      </c>
      <c r="AA42" s="10">
        <v>2</v>
      </c>
      <c r="AB42" s="118">
        <f>SUM(H42:AA42)</f>
        <v>37</v>
      </c>
      <c r="AC42" s="10">
        <v>0</v>
      </c>
      <c r="AD42" s="118">
        <f>AB42</f>
        <v>37</v>
      </c>
      <c r="AE42" s="10" t="s">
        <v>2177</v>
      </c>
      <c r="AF42" s="10"/>
      <c r="AG42" s="10" t="s">
        <v>943</v>
      </c>
    </row>
    <row r="43" spans="1:33" ht="126">
      <c r="A43" s="8" t="s">
        <v>158</v>
      </c>
      <c r="B43" s="8">
        <v>41</v>
      </c>
      <c r="C43" s="8" t="s">
        <v>33</v>
      </c>
      <c r="D43" s="10" t="s">
        <v>517</v>
      </c>
      <c r="E43" s="10" t="s">
        <v>518</v>
      </c>
      <c r="F43" s="39" t="s">
        <v>405</v>
      </c>
      <c r="G43" s="10">
        <v>10</v>
      </c>
      <c r="H43" s="39">
        <v>4.5</v>
      </c>
      <c r="I43" s="39">
        <v>4</v>
      </c>
      <c r="J43" s="39">
        <v>3.5</v>
      </c>
      <c r="K43" s="39">
        <v>1</v>
      </c>
      <c r="L43" s="39">
        <v>1</v>
      </c>
      <c r="M43" s="39">
        <v>1</v>
      </c>
      <c r="N43" s="39">
        <v>1</v>
      </c>
      <c r="O43" s="39">
        <v>1</v>
      </c>
      <c r="P43" s="39">
        <v>2</v>
      </c>
      <c r="Q43" s="39">
        <v>5</v>
      </c>
      <c r="R43" s="39">
        <v>1</v>
      </c>
      <c r="S43" s="39">
        <v>2</v>
      </c>
      <c r="T43" s="39">
        <v>3</v>
      </c>
      <c r="U43" s="39">
        <v>6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118">
        <v>36</v>
      </c>
      <c r="AC43" s="10">
        <v>0</v>
      </c>
      <c r="AD43" s="118">
        <v>36</v>
      </c>
      <c r="AE43" s="10" t="s">
        <v>2177</v>
      </c>
      <c r="AF43" s="39"/>
      <c r="AG43" s="10" t="s">
        <v>420</v>
      </c>
    </row>
    <row r="44" spans="1:33" ht="78.75">
      <c r="A44" s="8" t="s">
        <v>158</v>
      </c>
      <c r="B44" s="8">
        <v>42</v>
      </c>
      <c r="C44" s="8" t="s">
        <v>33</v>
      </c>
      <c r="D44" s="102" t="s">
        <v>2164</v>
      </c>
      <c r="E44" s="10" t="s">
        <v>2113</v>
      </c>
      <c r="F44" s="39" t="s">
        <v>2106</v>
      </c>
      <c r="G44" s="10">
        <v>10</v>
      </c>
      <c r="H44" s="39">
        <v>0</v>
      </c>
      <c r="I44" s="39">
        <v>4</v>
      </c>
      <c r="J44" s="39">
        <v>7</v>
      </c>
      <c r="K44" s="39">
        <v>1</v>
      </c>
      <c r="L44" s="39">
        <v>1</v>
      </c>
      <c r="M44" s="39">
        <v>0</v>
      </c>
      <c r="N44" s="39">
        <v>1</v>
      </c>
      <c r="O44" s="39">
        <v>0</v>
      </c>
      <c r="P44" s="39">
        <v>0</v>
      </c>
      <c r="Q44" s="39">
        <v>5</v>
      </c>
      <c r="R44" s="39">
        <v>5</v>
      </c>
      <c r="S44" s="39">
        <v>0</v>
      </c>
      <c r="T44" s="39">
        <v>0</v>
      </c>
      <c r="U44" s="39">
        <v>0</v>
      </c>
      <c r="V44" s="39">
        <v>5</v>
      </c>
      <c r="W44" s="39">
        <v>6</v>
      </c>
      <c r="X44" s="39">
        <v>0</v>
      </c>
      <c r="Y44" s="39">
        <v>0</v>
      </c>
      <c r="Z44" s="39">
        <v>0</v>
      </c>
      <c r="AA44" s="39">
        <v>0</v>
      </c>
      <c r="AB44" s="118">
        <v>35</v>
      </c>
      <c r="AC44" s="10">
        <v>0</v>
      </c>
      <c r="AD44" s="118">
        <v>35</v>
      </c>
      <c r="AE44" s="10" t="s">
        <v>2177</v>
      </c>
      <c r="AF44" s="10"/>
      <c r="AG44" s="10" t="s">
        <v>2110</v>
      </c>
    </row>
    <row r="45" spans="1:33" ht="47.25">
      <c r="A45" s="8" t="s">
        <v>158</v>
      </c>
      <c r="B45" s="8">
        <v>43</v>
      </c>
      <c r="C45" s="8" t="s">
        <v>33</v>
      </c>
      <c r="D45" s="39" t="s">
        <v>133</v>
      </c>
      <c r="E45" s="10" t="s">
        <v>134</v>
      </c>
      <c r="F45" s="10" t="s">
        <v>68</v>
      </c>
      <c r="G45" s="10">
        <v>10</v>
      </c>
      <c r="H45" s="39">
        <v>10</v>
      </c>
      <c r="I45" s="39">
        <v>4</v>
      </c>
      <c r="J45" s="39">
        <v>0</v>
      </c>
      <c r="K45" s="39">
        <v>1</v>
      </c>
      <c r="L45" s="10">
        <v>1</v>
      </c>
      <c r="M45" s="10">
        <v>0</v>
      </c>
      <c r="N45" s="10">
        <v>0</v>
      </c>
      <c r="O45" s="10">
        <v>0</v>
      </c>
      <c r="P45" s="10">
        <v>1</v>
      </c>
      <c r="Q45" s="10">
        <v>1.5</v>
      </c>
      <c r="R45" s="10">
        <v>4</v>
      </c>
      <c r="S45" s="10">
        <v>0</v>
      </c>
      <c r="T45" s="10">
        <v>0</v>
      </c>
      <c r="U45" s="10">
        <v>3</v>
      </c>
      <c r="V45" s="10">
        <v>5</v>
      </c>
      <c r="W45" s="10">
        <v>4</v>
      </c>
      <c r="X45" s="10">
        <v>0</v>
      </c>
      <c r="Y45" s="10">
        <v>0</v>
      </c>
      <c r="Z45" s="10">
        <v>0</v>
      </c>
      <c r="AA45" s="10">
        <v>0</v>
      </c>
      <c r="AB45" s="118">
        <v>34.5</v>
      </c>
      <c r="AC45" s="10">
        <v>0</v>
      </c>
      <c r="AD45" s="118">
        <v>34.5</v>
      </c>
      <c r="AE45" s="10" t="s">
        <v>2177</v>
      </c>
      <c r="AF45" s="10"/>
      <c r="AG45" s="10" t="s">
        <v>70</v>
      </c>
    </row>
    <row r="46" spans="1:33" ht="47.25">
      <c r="A46" s="8" t="s">
        <v>158</v>
      </c>
      <c r="B46" s="8">
        <v>44</v>
      </c>
      <c r="C46" s="8" t="s">
        <v>33</v>
      </c>
      <c r="D46" s="102" t="s">
        <v>2065</v>
      </c>
      <c r="E46" s="102" t="s">
        <v>2066</v>
      </c>
      <c r="F46" s="102" t="s">
        <v>2002</v>
      </c>
      <c r="G46" s="102">
        <v>10</v>
      </c>
      <c r="H46" s="104">
        <v>0</v>
      </c>
      <c r="I46" s="104">
        <v>4</v>
      </c>
      <c r="J46" s="104">
        <v>0</v>
      </c>
      <c r="K46" s="104">
        <v>1</v>
      </c>
      <c r="L46" s="104">
        <v>1</v>
      </c>
      <c r="M46" s="104">
        <v>1</v>
      </c>
      <c r="N46" s="104">
        <v>1</v>
      </c>
      <c r="O46" s="104">
        <v>0</v>
      </c>
      <c r="P46" s="104">
        <v>2</v>
      </c>
      <c r="Q46" s="104">
        <v>5</v>
      </c>
      <c r="R46" s="104">
        <v>0</v>
      </c>
      <c r="S46" s="104">
        <v>0</v>
      </c>
      <c r="T46" s="104">
        <v>0</v>
      </c>
      <c r="U46" s="104">
        <v>5</v>
      </c>
      <c r="V46" s="104">
        <v>5</v>
      </c>
      <c r="W46" s="104">
        <v>6</v>
      </c>
      <c r="X46" s="104">
        <v>2</v>
      </c>
      <c r="Y46" s="104">
        <v>0</v>
      </c>
      <c r="Z46" s="104">
        <v>0</v>
      </c>
      <c r="AA46" s="104">
        <v>0</v>
      </c>
      <c r="AB46" s="155">
        <v>33</v>
      </c>
      <c r="AC46" s="10">
        <v>0</v>
      </c>
      <c r="AD46" s="155">
        <v>33</v>
      </c>
      <c r="AE46" s="10" t="s">
        <v>2177</v>
      </c>
      <c r="AF46" s="104"/>
      <c r="AG46" s="153" t="s">
        <v>2174</v>
      </c>
    </row>
    <row r="47" spans="1:33" ht="47.25">
      <c r="A47" s="8" t="s">
        <v>158</v>
      </c>
      <c r="B47" s="8">
        <v>45</v>
      </c>
      <c r="C47" s="8" t="s">
        <v>33</v>
      </c>
      <c r="D47" s="102" t="s">
        <v>2079</v>
      </c>
      <c r="E47" s="102" t="s">
        <v>2080</v>
      </c>
      <c r="F47" s="102" t="s">
        <v>2002</v>
      </c>
      <c r="G47" s="102">
        <v>10</v>
      </c>
      <c r="H47" s="104">
        <v>10</v>
      </c>
      <c r="I47" s="104">
        <v>4</v>
      </c>
      <c r="J47" s="104">
        <v>0</v>
      </c>
      <c r="K47" s="104">
        <v>1</v>
      </c>
      <c r="L47" s="104">
        <v>1</v>
      </c>
      <c r="M47" s="104">
        <v>1</v>
      </c>
      <c r="N47" s="104">
        <v>1</v>
      </c>
      <c r="O47" s="104">
        <v>2</v>
      </c>
      <c r="P47" s="104">
        <v>2</v>
      </c>
      <c r="Q47" s="104">
        <v>5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6</v>
      </c>
      <c r="X47" s="104">
        <v>0</v>
      </c>
      <c r="Y47" s="104">
        <v>0</v>
      </c>
      <c r="Z47" s="104">
        <v>0</v>
      </c>
      <c r="AA47" s="104">
        <v>0</v>
      </c>
      <c r="AB47" s="155">
        <v>33</v>
      </c>
      <c r="AC47" s="10">
        <v>0</v>
      </c>
      <c r="AD47" s="155">
        <v>33</v>
      </c>
      <c r="AE47" s="10" t="s">
        <v>2177</v>
      </c>
      <c r="AF47" s="104"/>
      <c r="AG47" s="153" t="s">
        <v>2174</v>
      </c>
    </row>
    <row r="48" spans="1:33" ht="47.25">
      <c r="A48" s="8" t="s">
        <v>158</v>
      </c>
      <c r="B48" s="8">
        <v>46</v>
      </c>
      <c r="C48" s="8" t="s">
        <v>33</v>
      </c>
      <c r="D48" s="102" t="s">
        <v>2055</v>
      </c>
      <c r="E48" s="102" t="s">
        <v>2056</v>
      </c>
      <c r="F48" s="102" t="s">
        <v>2002</v>
      </c>
      <c r="G48" s="102">
        <v>10</v>
      </c>
      <c r="H48" s="104">
        <v>9</v>
      </c>
      <c r="I48" s="104">
        <v>4</v>
      </c>
      <c r="J48" s="104">
        <v>0</v>
      </c>
      <c r="K48" s="104">
        <v>1</v>
      </c>
      <c r="L48" s="104">
        <v>0</v>
      </c>
      <c r="M48" s="104">
        <v>0</v>
      </c>
      <c r="N48" s="104">
        <v>0</v>
      </c>
      <c r="O48" s="104">
        <v>2</v>
      </c>
      <c r="P48" s="104">
        <v>0</v>
      </c>
      <c r="Q48" s="104">
        <v>0</v>
      </c>
      <c r="R48" s="104">
        <v>0</v>
      </c>
      <c r="S48" s="104">
        <v>0</v>
      </c>
      <c r="T48" s="104">
        <v>4</v>
      </c>
      <c r="U48" s="104">
        <v>0</v>
      </c>
      <c r="V48" s="104">
        <v>2</v>
      </c>
      <c r="W48" s="104">
        <v>6</v>
      </c>
      <c r="X48" s="104">
        <v>2</v>
      </c>
      <c r="Y48" s="104">
        <v>2</v>
      </c>
      <c r="Z48" s="104">
        <v>0</v>
      </c>
      <c r="AA48" s="104">
        <v>0</v>
      </c>
      <c r="AB48" s="155">
        <v>32</v>
      </c>
      <c r="AC48" s="10">
        <v>0</v>
      </c>
      <c r="AD48" s="155">
        <v>32</v>
      </c>
      <c r="AE48" s="10" t="s">
        <v>2177</v>
      </c>
      <c r="AF48" s="104"/>
      <c r="AG48" s="153" t="s">
        <v>2174</v>
      </c>
    </row>
    <row r="49" spans="1:33" ht="47.25">
      <c r="A49" s="8" t="s">
        <v>158</v>
      </c>
      <c r="B49" s="8">
        <v>47</v>
      </c>
      <c r="C49" s="8" t="s">
        <v>33</v>
      </c>
      <c r="D49" s="39" t="s">
        <v>1015</v>
      </c>
      <c r="E49" s="10" t="s">
        <v>1016</v>
      </c>
      <c r="F49" s="10" t="s">
        <v>921</v>
      </c>
      <c r="G49" s="10" t="s">
        <v>1006</v>
      </c>
      <c r="H49" s="39">
        <v>0</v>
      </c>
      <c r="I49" s="39">
        <v>4</v>
      </c>
      <c r="J49" s="39">
        <v>0</v>
      </c>
      <c r="K49" s="39">
        <v>1</v>
      </c>
      <c r="L49" s="10">
        <v>1</v>
      </c>
      <c r="M49" s="10">
        <v>0</v>
      </c>
      <c r="N49" s="10">
        <v>0</v>
      </c>
      <c r="O49" s="10">
        <v>2</v>
      </c>
      <c r="P49" s="10">
        <v>2</v>
      </c>
      <c r="Q49" s="10">
        <v>0</v>
      </c>
      <c r="R49" s="10">
        <v>2</v>
      </c>
      <c r="S49" s="10">
        <v>0</v>
      </c>
      <c r="T49" s="10">
        <v>4</v>
      </c>
      <c r="U49" s="10">
        <v>0</v>
      </c>
      <c r="V49" s="10">
        <v>0</v>
      </c>
      <c r="W49" s="10">
        <v>6</v>
      </c>
      <c r="X49" s="10">
        <v>2</v>
      </c>
      <c r="Y49" s="10">
        <v>2</v>
      </c>
      <c r="Z49" s="10">
        <v>2</v>
      </c>
      <c r="AA49" s="10">
        <v>2</v>
      </c>
      <c r="AB49" s="118">
        <f>SUM(H49:AA49)</f>
        <v>30</v>
      </c>
      <c r="AC49" s="10">
        <v>0</v>
      </c>
      <c r="AD49" s="118">
        <f>AB49</f>
        <v>30</v>
      </c>
      <c r="AE49" s="10" t="s">
        <v>2177</v>
      </c>
      <c r="AF49" s="10"/>
      <c r="AG49" s="10" t="s">
        <v>943</v>
      </c>
    </row>
    <row r="50" spans="1:33" ht="94.5">
      <c r="A50" s="8" t="s">
        <v>158</v>
      </c>
      <c r="B50" s="8">
        <v>48</v>
      </c>
      <c r="C50" s="8" t="s">
        <v>33</v>
      </c>
      <c r="D50" s="39" t="s">
        <v>1627</v>
      </c>
      <c r="E50" s="10" t="s">
        <v>1628</v>
      </c>
      <c r="F50" s="10" t="s">
        <v>1465</v>
      </c>
      <c r="G50" s="10">
        <v>10</v>
      </c>
      <c r="H50" s="39">
        <v>10</v>
      </c>
      <c r="I50" s="39">
        <v>4</v>
      </c>
      <c r="J50" s="39">
        <v>8</v>
      </c>
      <c r="K50" s="39">
        <v>1</v>
      </c>
      <c r="L50" s="10">
        <v>1</v>
      </c>
      <c r="M50" s="10">
        <v>1</v>
      </c>
      <c r="N50" s="10">
        <v>1</v>
      </c>
      <c r="O50" s="10">
        <v>2</v>
      </c>
      <c r="P50" s="10">
        <v>0</v>
      </c>
      <c r="Q50" s="10">
        <v>2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18">
        <v>30</v>
      </c>
      <c r="AC50" s="10">
        <v>0</v>
      </c>
      <c r="AD50" s="118">
        <v>30</v>
      </c>
      <c r="AE50" s="10" t="s">
        <v>2177</v>
      </c>
      <c r="AF50" s="10"/>
      <c r="AG50" s="10" t="s">
        <v>1629</v>
      </c>
    </row>
    <row r="51" spans="1:33" ht="47.25">
      <c r="A51" s="8" t="s">
        <v>158</v>
      </c>
      <c r="B51" s="8">
        <v>49</v>
      </c>
      <c r="C51" s="8" t="s">
        <v>33</v>
      </c>
      <c r="D51" s="102" t="s">
        <v>2057</v>
      </c>
      <c r="E51" s="102" t="s">
        <v>2058</v>
      </c>
      <c r="F51" s="102" t="s">
        <v>2002</v>
      </c>
      <c r="G51" s="102">
        <v>10</v>
      </c>
      <c r="H51" s="104">
        <v>0</v>
      </c>
      <c r="I51" s="104">
        <v>4</v>
      </c>
      <c r="J51" s="104">
        <v>0</v>
      </c>
      <c r="K51" s="104">
        <v>1</v>
      </c>
      <c r="L51" s="104">
        <v>1</v>
      </c>
      <c r="M51" s="104">
        <v>1</v>
      </c>
      <c r="N51" s="104">
        <v>2</v>
      </c>
      <c r="O51" s="104">
        <v>2</v>
      </c>
      <c r="P51" s="104">
        <v>4</v>
      </c>
      <c r="Q51" s="104">
        <v>0</v>
      </c>
      <c r="R51" s="104">
        <v>2</v>
      </c>
      <c r="S51" s="104">
        <v>4</v>
      </c>
      <c r="T51" s="104">
        <v>1</v>
      </c>
      <c r="U51" s="104">
        <v>0</v>
      </c>
      <c r="V51" s="104">
        <v>6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55">
        <v>29</v>
      </c>
      <c r="AC51" s="10">
        <v>0</v>
      </c>
      <c r="AD51" s="155">
        <v>29</v>
      </c>
      <c r="AE51" s="10" t="s">
        <v>2177</v>
      </c>
      <c r="AF51" s="104"/>
      <c r="AG51" s="153" t="s">
        <v>2174</v>
      </c>
    </row>
    <row r="52" spans="1:33" ht="110.25">
      <c r="A52" s="8" t="s">
        <v>158</v>
      </c>
      <c r="B52" s="8">
        <v>50</v>
      </c>
      <c r="C52" s="8" t="s">
        <v>33</v>
      </c>
      <c r="D52" s="39" t="s">
        <v>620</v>
      </c>
      <c r="E52" s="10" t="s">
        <v>621</v>
      </c>
      <c r="F52" s="10" t="s">
        <v>535</v>
      </c>
      <c r="G52" s="10">
        <v>10</v>
      </c>
      <c r="H52" s="39">
        <v>0</v>
      </c>
      <c r="I52" s="39">
        <v>4</v>
      </c>
      <c r="J52" s="39">
        <v>2.5</v>
      </c>
      <c r="K52" s="39">
        <v>1</v>
      </c>
      <c r="L52" s="10">
        <v>1</v>
      </c>
      <c r="M52" s="10">
        <v>1</v>
      </c>
      <c r="N52" s="10">
        <v>1</v>
      </c>
      <c r="O52" s="10">
        <v>2</v>
      </c>
      <c r="P52" s="10">
        <v>1</v>
      </c>
      <c r="Q52" s="10">
        <v>0.5</v>
      </c>
      <c r="R52" s="10">
        <v>1</v>
      </c>
      <c r="S52" s="10">
        <v>2</v>
      </c>
      <c r="T52" s="10">
        <v>0</v>
      </c>
      <c r="U52" s="10">
        <v>3</v>
      </c>
      <c r="V52" s="10">
        <v>3</v>
      </c>
      <c r="W52" s="10">
        <v>4</v>
      </c>
      <c r="X52" s="10">
        <v>0</v>
      </c>
      <c r="Y52" s="10">
        <v>0</v>
      </c>
      <c r="Z52" s="10">
        <v>0</v>
      </c>
      <c r="AA52" s="10">
        <v>0</v>
      </c>
      <c r="AB52" s="118">
        <v>27</v>
      </c>
      <c r="AC52" s="10">
        <v>0</v>
      </c>
      <c r="AD52" s="118">
        <v>27</v>
      </c>
      <c r="AE52" s="10" t="s">
        <v>2177</v>
      </c>
      <c r="AF52" s="10"/>
      <c r="AG52" s="10" t="s">
        <v>554</v>
      </c>
    </row>
    <row r="53" spans="1:33" ht="63">
      <c r="A53" s="8" t="s">
        <v>158</v>
      </c>
      <c r="B53" s="8">
        <v>51</v>
      </c>
      <c r="C53" s="8" t="s">
        <v>33</v>
      </c>
      <c r="D53" s="39" t="s">
        <v>1809</v>
      </c>
      <c r="E53" s="10" t="s">
        <v>1810</v>
      </c>
      <c r="F53" s="10" t="s">
        <v>1735</v>
      </c>
      <c r="G53" s="10" t="s">
        <v>1811</v>
      </c>
      <c r="H53" s="39">
        <v>10</v>
      </c>
      <c r="I53" s="39">
        <v>0</v>
      </c>
      <c r="J53" s="39">
        <v>3</v>
      </c>
      <c r="K53" s="39">
        <v>1</v>
      </c>
      <c r="L53" s="10">
        <v>0</v>
      </c>
      <c r="M53" s="10">
        <v>1</v>
      </c>
      <c r="N53" s="10">
        <v>0</v>
      </c>
      <c r="O53" s="10">
        <v>2</v>
      </c>
      <c r="P53" s="10">
        <v>2</v>
      </c>
      <c r="Q53" s="10">
        <v>0</v>
      </c>
      <c r="R53" s="10">
        <v>2</v>
      </c>
      <c r="S53" s="10">
        <v>2</v>
      </c>
      <c r="T53" s="10">
        <v>4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8</v>
      </c>
      <c r="AB53" s="118">
        <v>27</v>
      </c>
      <c r="AC53" s="10">
        <v>0</v>
      </c>
      <c r="AD53" s="118">
        <v>27</v>
      </c>
      <c r="AE53" s="10" t="s">
        <v>2177</v>
      </c>
      <c r="AF53" s="10"/>
      <c r="AG53" s="10" t="s">
        <v>1812</v>
      </c>
    </row>
    <row r="54" spans="1:33" ht="49.5" customHeight="1">
      <c r="A54" s="8" t="s">
        <v>158</v>
      </c>
      <c r="B54" s="8">
        <v>52</v>
      </c>
      <c r="C54" s="8" t="s">
        <v>33</v>
      </c>
      <c r="D54" s="39" t="s">
        <v>289</v>
      </c>
      <c r="E54" s="10" t="s">
        <v>290</v>
      </c>
      <c r="F54" s="39" t="s">
        <v>211</v>
      </c>
      <c r="G54" s="10">
        <v>10</v>
      </c>
      <c r="H54" s="39">
        <v>1</v>
      </c>
      <c r="I54" s="39">
        <v>0</v>
      </c>
      <c r="J54" s="39" t="s">
        <v>291</v>
      </c>
      <c r="K54" s="39">
        <v>0</v>
      </c>
      <c r="L54" s="10">
        <v>1</v>
      </c>
      <c r="M54" s="10">
        <v>1</v>
      </c>
      <c r="N54" s="10">
        <v>0</v>
      </c>
      <c r="O54" s="10">
        <v>2</v>
      </c>
      <c r="P54" s="10">
        <v>2</v>
      </c>
      <c r="Q54" s="10">
        <v>5</v>
      </c>
      <c r="R54" s="10">
        <v>0</v>
      </c>
      <c r="S54" s="10">
        <v>0</v>
      </c>
      <c r="T54" s="10">
        <v>0</v>
      </c>
      <c r="U54" s="10">
        <v>0</v>
      </c>
      <c r="V54" s="10">
        <v>5</v>
      </c>
      <c r="W54" s="10">
        <v>6</v>
      </c>
      <c r="X54" s="10">
        <v>0</v>
      </c>
      <c r="Y54" s="10">
        <v>0</v>
      </c>
      <c r="Z54" s="10">
        <v>0</v>
      </c>
      <c r="AA54" s="10">
        <v>0</v>
      </c>
      <c r="AB54" s="118" t="s">
        <v>292</v>
      </c>
      <c r="AC54" s="10">
        <v>0</v>
      </c>
      <c r="AD54" s="118" t="s">
        <v>292</v>
      </c>
      <c r="AE54" s="10" t="s">
        <v>2177</v>
      </c>
      <c r="AF54" s="10"/>
      <c r="AG54" s="39" t="s">
        <v>252</v>
      </c>
    </row>
    <row r="55" spans="1:33" ht="110.25">
      <c r="A55" s="8" t="s">
        <v>158</v>
      </c>
      <c r="B55" s="8">
        <v>53</v>
      </c>
      <c r="C55" s="8" t="s">
        <v>33</v>
      </c>
      <c r="D55" s="39" t="s">
        <v>614</v>
      </c>
      <c r="E55" s="10" t="s">
        <v>615</v>
      </c>
      <c r="F55" s="10" t="s">
        <v>535</v>
      </c>
      <c r="G55" s="10">
        <v>10</v>
      </c>
      <c r="H55" s="39">
        <v>2</v>
      </c>
      <c r="I55" s="39">
        <v>4</v>
      </c>
      <c r="J55" s="39">
        <v>2.5</v>
      </c>
      <c r="K55" s="39">
        <v>1</v>
      </c>
      <c r="L55" s="10">
        <v>0</v>
      </c>
      <c r="M55" s="10">
        <v>1</v>
      </c>
      <c r="N55" s="10">
        <v>1</v>
      </c>
      <c r="O55" s="10">
        <v>1</v>
      </c>
      <c r="P55" s="10">
        <v>1</v>
      </c>
      <c r="Q55" s="10">
        <v>1</v>
      </c>
      <c r="R55" s="10">
        <v>1</v>
      </c>
      <c r="S55" s="10">
        <v>2</v>
      </c>
      <c r="T55" s="10">
        <v>0</v>
      </c>
      <c r="U55" s="10">
        <v>1</v>
      </c>
      <c r="V55" s="10">
        <v>5</v>
      </c>
      <c r="W55" s="10">
        <v>0</v>
      </c>
      <c r="X55" s="10">
        <v>0</v>
      </c>
      <c r="Y55" s="10">
        <v>0</v>
      </c>
      <c r="Z55" s="10">
        <v>0</v>
      </c>
      <c r="AA55" s="10">
        <v>2</v>
      </c>
      <c r="AB55" s="118">
        <v>25.5</v>
      </c>
      <c r="AC55" s="10">
        <v>0</v>
      </c>
      <c r="AD55" s="118">
        <v>25.5</v>
      </c>
      <c r="AE55" s="10" t="s">
        <v>2177</v>
      </c>
      <c r="AF55" s="10"/>
      <c r="AG55" s="10" t="s">
        <v>554</v>
      </c>
    </row>
    <row r="56" spans="1:33" ht="31.5">
      <c r="A56" s="8" t="s">
        <v>158</v>
      </c>
      <c r="B56" s="8">
        <v>54</v>
      </c>
      <c r="C56" s="8" t="s">
        <v>33</v>
      </c>
      <c r="D56" s="39" t="s">
        <v>1362</v>
      </c>
      <c r="E56" s="10" t="s">
        <v>1363</v>
      </c>
      <c r="F56" s="10" t="s">
        <v>1238</v>
      </c>
      <c r="G56" s="10" t="s">
        <v>1006</v>
      </c>
      <c r="H56" s="39">
        <v>0</v>
      </c>
      <c r="I56" s="39">
        <v>4</v>
      </c>
      <c r="J56" s="39">
        <v>1.5</v>
      </c>
      <c r="K56" s="39">
        <v>1</v>
      </c>
      <c r="L56" s="10">
        <v>1</v>
      </c>
      <c r="M56" s="10">
        <v>0</v>
      </c>
      <c r="N56" s="10">
        <v>0</v>
      </c>
      <c r="O56" s="10">
        <v>1</v>
      </c>
      <c r="P56" s="10">
        <v>1</v>
      </c>
      <c r="Q56" s="10">
        <v>1</v>
      </c>
      <c r="R56" s="10">
        <v>2</v>
      </c>
      <c r="S56" s="10">
        <v>0</v>
      </c>
      <c r="T56" s="10">
        <v>2</v>
      </c>
      <c r="U56" s="10">
        <v>2</v>
      </c>
      <c r="V56" s="10">
        <v>5</v>
      </c>
      <c r="W56" s="10">
        <v>3</v>
      </c>
      <c r="X56" s="10">
        <v>0</v>
      </c>
      <c r="Y56" s="10">
        <v>0</v>
      </c>
      <c r="Z56" s="10">
        <v>0</v>
      </c>
      <c r="AA56" s="10">
        <v>0</v>
      </c>
      <c r="AB56" s="118">
        <v>24.5</v>
      </c>
      <c r="AC56" s="10">
        <v>0</v>
      </c>
      <c r="AD56" s="118">
        <v>24.5</v>
      </c>
      <c r="AE56" s="10" t="s">
        <v>2177</v>
      </c>
      <c r="AF56" s="10"/>
      <c r="AG56" s="10" t="s">
        <v>1267</v>
      </c>
    </row>
    <row r="57" spans="1:33" s="75" customFormat="1" ht="47.25">
      <c r="A57" s="8" t="s">
        <v>158</v>
      </c>
      <c r="B57" s="8">
        <v>55</v>
      </c>
      <c r="C57" s="8" t="s">
        <v>33</v>
      </c>
      <c r="D57" s="39" t="s">
        <v>1368</v>
      </c>
      <c r="E57" s="10" t="s">
        <v>1369</v>
      </c>
      <c r="F57" s="10" t="s">
        <v>1238</v>
      </c>
      <c r="G57" s="10" t="s">
        <v>1003</v>
      </c>
      <c r="H57" s="39">
        <v>3.5</v>
      </c>
      <c r="I57" s="39">
        <v>4</v>
      </c>
      <c r="J57" s="39">
        <v>1.5</v>
      </c>
      <c r="K57" s="39">
        <v>0</v>
      </c>
      <c r="L57" s="10">
        <v>1</v>
      </c>
      <c r="M57" s="10">
        <v>0</v>
      </c>
      <c r="N57" s="10">
        <v>0</v>
      </c>
      <c r="O57" s="10">
        <v>2</v>
      </c>
      <c r="P57" s="10">
        <v>0</v>
      </c>
      <c r="Q57" s="10">
        <v>2.5</v>
      </c>
      <c r="R57" s="10">
        <v>2</v>
      </c>
      <c r="S57" s="10">
        <v>0</v>
      </c>
      <c r="T57" s="10">
        <v>0</v>
      </c>
      <c r="U57" s="10">
        <v>2</v>
      </c>
      <c r="V57" s="10">
        <v>3</v>
      </c>
      <c r="W57" s="10">
        <v>3</v>
      </c>
      <c r="X57" s="10">
        <v>0</v>
      </c>
      <c r="Y57" s="10">
        <v>0</v>
      </c>
      <c r="Z57" s="10">
        <v>0</v>
      </c>
      <c r="AA57" s="10">
        <v>0</v>
      </c>
      <c r="AB57" s="118">
        <v>24.5</v>
      </c>
      <c r="AC57" s="10">
        <v>0</v>
      </c>
      <c r="AD57" s="118">
        <v>24.5</v>
      </c>
      <c r="AE57" s="10" t="s">
        <v>2177</v>
      </c>
      <c r="AF57" s="10"/>
      <c r="AG57" s="10" t="s">
        <v>1243</v>
      </c>
    </row>
    <row r="58" spans="1:34" s="75" customFormat="1" ht="47.25">
      <c r="A58" s="8" t="s">
        <v>158</v>
      </c>
      <c r="B58" s="8">
        <v>56</v>
      </c>
      <c r="C58" s="8" t="s">
        <v>33</v>
      </c>
      <c r="D58" s="39" t="s">
        <v>1358</v>
      </c>
      <c r="E58" s="10" t="s">
        <v>1359</v>
      </c>
      <c r="F58" s="10" t="s">
        <v>1238</v>
      </c>
      <c r="G58" s="10" t="s">
        <v>1003</v>
      </c>
      <c r="H58" s="39">
        <v>0</v>
      </c>
      <c r="I58" s="39">
        <v>4</v>
      </c>
      <c r="J58" s="39">
        <v>1</v>
      </c>
      <c r="K58" s="39">
        <v>1</v>
      </c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2</v>
      </c>
      <c r="S58" s="10">
        <v>0</v>
      </c>
      <c r="T58" s="10">
        <v>0</v>
      </c>
      <c r="U58" s="10">
        <v>0</v>
      </c>
      <c r="V58" s="10">
        <v>3</v>
      </c>
      <c r="W58" s="10">
        <v>4</v>
      </c>
      <c r="X58" s="10">
        <v>2</v>
      </c>
      <c r="Y58" s="10">
        <v>2</v>
      </c>
      <c r="Z58" s="10">
        <v>2</v>
      </c>
      <c r="AA58" s="10">
        <v>2</v>
      </c>
      <c r="AB58" s="118">
        <v>24</v>
      </c>
      <c r="AC58" s="10">
        <v>0</v>
      </c>
      <c r="AD58" s="118">
        <v>24</v>
      </c>
      <c r="AE58" s="10" t="s">
        <v>2177</v>
      </c>
      <c r="AF58" s="10"/>
      <c r="AG58" s="10" t="s">
        <v>1243</v>
      </c>
      <c r="AH58" s="76"/>
    </row>
    <row r="59" spans="1:34" s="75" customFormat="1" ht="31.5">
      <c r="A59" s="8" t="s">
        <v>158</v>
      </c>
      <c r="B59" s="8">
        <v>57</v>
      </c>
      <c r="C59" s="8" t="s">
        <v>33</v>
      </c>
      <c r="D59" s="39" t="s">
        <v>1360</v>
      </c>
      <c r="E59" s="10" t="s">
        <v>1361</v>
      </c>
      <c r="F59" s="10" t="s">
        <v>1238</v>
      </c>
      <c r="G59" s="10" t="s">
        <v>1006</v>
      </c>
      <c r="H59" s="39">
        <v>5</v>
      </c>
      <c r="I59" s="39">
        <v>2</v>
      </c>
      <c r="J59" s="39">
        <v>3.5</v>
      </c>
      <c r="K59" s="39">
        <v>1</v>
      </c>
      <c r="L59" s="10">
        <v>0</v>
      </c>
      <c r="M59" s="10">
        <v>1</v>
      </c>
      <c r="N59" s="10">
        <v>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0</v>
      </c>
      <c r="U59" s="10">
        <v>2</v>
      </c>
      <c r="V59" s="10">
        <v>5</v>
      </c>
      <c r="W59" s="10">
        <v>2</v>
      </c>
      <c r="X59" s="10">
        <v>0</v>
      </c>
      <c r="Y59" s="10">
        <v>0</v>
      </c>
      <c r="Z59" s="10">
        <v>0</v>
      </c>
      <c r="AA59" s="10">
        <v>0</v>
      </c>
      <c r="AB59" s="118">
        <v>22.5</v>
      </c>
      <c r="AC59" s="10">
        <v>0</v>
      </c>
      <c r="AD59" s="118">
        <v>22.5</v>
      </c>
      <c r="AE59" s="10" t="s">
        <v>2177</v>
      </c>
      <c r="AF59" s="10"/>
      <c r="AG59" s="10" t="s">
        <v>1267</v>
      </c>
      <c r="AH59" s="76"/>
    </row>
    <row r="60" spans="1:34" s="75" customFormat="1" ht="31.5">
      <c r="A60" s="8" t="s">
        <v>158</v>
      </c>
      <c r="B60" s="8">
        <v>58</v>
      </c>
      <c r="C60" s="8" t="s">
        <v>33</v>
      </c>
      <c r="D60" s="39" t="s">
        <v>1364</v>
      </c>
      <c r="E60" s="10" t="s">
        <v>1365</v>
      </c>
      <c r="F60" s="10" t="s">
        <v>1238</v>
      </c>
      <c r="G60" s="10" t="s">
        <v>1006</v>
      </c>
      <c r="H60" s="39">
        <v>3.5</v>
      </c>
      <c r="I60" s="39">
        <v>2</v>
      </c>
      <c r="J60" s="39">
        <v>3.5</v>
      </c>
      <c r="K60" s="39">
        <v>1</v>
      </c>
      <c r="L60" s="10">
        <v>1</v>
      </c>
      <c r="M60" s="10">
        <v>1</v>
      </c>
      <c r="N60" s="10">
        <v>0</v>
      </c>
      <c r="O60" s="10">
        <v>0</v>
      </c>
      <c r="P60" s="10">
        <v>1</v>
      </c>
      <c r="Q60" s="10">
        <v>0</v>
      </c>
      <c r="R60" s="10">
        <v>2</v>
      </c>
      <c r="S60" s="10">
        <v>0</v>
      </c>
      <c r="T60" s="10">
        <v>0</v>
      </c>
      <c r="U60" s="10">
        <v>2</v>
      </c>
      <c r="V60" s="10">
        <v>5</v>
      </c>
      <c r="W60" s="10">
        <v>2</v>
      </c>
      <c r="X60" s="10">
        <v>0</v>
      </c>
      <c r="Y60" s="10">
        <v>0</v>
      </c>
      <c r="Z60" s="10">
        <v>0</v>
      </c>
      <c r="AA60" s="10">
        <v>0</v>
      </c>
      <c r="AB60" s="118">
        <v>22</v>
      </c>
      <c r="AC60" s="10">
        <v>0</v>
      </c>
      <c r="AD60" s="118">
        <v>22</v>
      </c>
      <c r="AE60" s="10" t="s">
        <v>2177</v>
      </c>
      <c r="AF60" s="10"/>
      <c r="AG60" s="10" t="s">
        <v>1267</v>
      </c>
      <c r="AH60" s="76"/>
    </row>
    <row r="61" spans="1:34" s="75" customFormat="1" ht="47.25">
      <c r="A61" s="8" t="s">
        <v>158</v>
      </c>
      <c r="B61" s="8">
        <v>59</v>
      </c>
      <c r="C61" s="8" t="s">
        <v>33</v>
      </c>
      <c r="D61" s="102" t="s">
        <v>2077</v>
      </c>
      <c r="E61" s="102" t="s">
        <v>2078</v>
      </c>
      <c r="F61" s="102" t="s">
        <v>2002</v>
      </c>
      <c r="G61" s="102">
        <v>10</v>
      </c>
      <c r="H61" s="104">
        <v>10</v>
      </c>
      <c r="I61" s="104">
        <v>4</v>
      </c>
      <c r="J61" s="104">
        <v>8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4">
        <v>0</v>
      </c>
      <c r="W61" s="104">
        <v>0</v>
      </c>
      <c r="X61" s="104">
        <v>0</v>
      </c>
      <c r="Y61" s="104">
        <v>0</v>
      </c>
      <c r="Z61" s="104">
        <v>0</v>
      </c>
      <c r="AA61" s="104">
        <v>0</v>
      </c>
      <c r="AB61" s="155">
        <v>22</v>
      </c>
      <c r="AC61" s="10">
        <v>0</v>
      </c>
      <c r="AD61" s="155">
        <v>22</v>
      </c>
      <c r="AE61" s="10" t="s">
        <v>2177</v>
      </c>
      <c r="AF61" s="104"/>
      <c r="AG61" s="153" t="s">
        <v>2174</v>
      </c>
      <c r="AH61" s="76"/>
    </row>
    <row r="62" spans="1:34" s="75" customFormat="1" ht="31.5">
      <c r="A62" s="8" t="s">
        <v>158</v>
      </c>
      <c r="B62" s="8">
        <v>60</v>
      </c>
      <c r="C62" s="8" t="s">
        <v>33</v>
      </c>
      <c r="D62" s="39" t="s">
        <v>137</v>
      </c>
      <c r="E62" s="10" t="s">
        <v>138</v>
      </c>
      <c r="F62" s="10" t="s">
        <v>68</v>
      </c>
      <c r="G62" s="10">
        <v>10</v>
      </c>
      <c r="H62" s="39">
        <v>1</v>
      </c>
      <c r="I62" s="39">
        <v>1</v>
      </c>
      <c r="J62" s="39">
        <v>0</v>
      </c>
      <c r="K62" s="39">
        <v>1</v>
      </c>
      <c r="L62" s="10">
        <v>0</v>
      </c>
      <c r="M62" s="10">
        <v>1</v>
      </c>
      <c r="N62" s="10">
        <v>1</v>
      </c>
      <c r="O62" s="10">
        <v>0</v>
      </c>
      <c r="P62" s="10">
        <v>1</v>
      </c>
      <c r="Q62" s="10">
        <v>1</v>
      </c>
      <c r="R62" s="10">
        <v>0</v>
      </c>
      <c r="S62" s="10">
        <v>1</v>
      </c>
      <c r="T62" s="10">
        <v>0</v>
      </c>
      <c r="U62" s="10">
        <v>1</v>
      </c>
      <c r="V62" s="10">
        <v>5</v>
      </c>
      <c r="W62" s="10">
        <v>5</v>
      </c>
      <c r="X62" s="10">
        <v>2</v>
      </c>
      <c r="Y62" s="10">
        <v>0</v>
      </c>
      <c r="Z62" s="10">
        <v>0</v>
      </c>
      <c r="AA62" s="10">
        <v>0</v>
      </c>
      <c r="AB62" s="118">
        <v>21</v>
      </c>
      <c r="AC62" s="10">
        <v>0</v>
      </c>
      <c r="AD62" s="118">
        <v>21</v>
      </c>
      <c r="AE62" s="10" t="s">
        <v>2177</v>
      </c>
      <c r="AF62" s="10"/>
      <c r="AG62" s="10" t="s">
        <v>70</v>
      </c>
      <c r="AH62" s="76"/>
    </row>
    <row r="63" spans="1:34" s="75" customFormat="1" ht="110.25">
      <c r="A63" s="8" t="s">
        <v>158</v>
      </c>
      <c r="B63" s="8">
        <v>61</v>
      </c>
      <c r="C63" s="8" t="s">
        <v>33</v>
      </c>
      <c r="D63" s="39" t="s">
        <v>293</v>
      </c>
      <c r="E63" s="10" t="s">
        <v>294</v>
      </c>
      <c r="F63" s="39" t="s">
        <v>211</v>
      </c>
      <c r="G63" s="10">
        <v>10</v>
      </c>
      <c r="H63" s="39">
        <v>1</v>
      </c>
      <c r="I63" s="39">
        <v>0</v>
      </c>
      <c r="J63" s="39">
        <v>0</v>
      </c>
      <c r="K63" s="39">
        <v>0</v>
      </c>
      <c r="L63" s="10">
        <v>1</v>
      </c>
      <c r="M63" s="10">
        <v>1</v>
      </c>
      <c r="N63" s="10">
        <v>0</v>
      </c>
      <c r="O63" s="10">
        <v>0</v>
      </c>
      <c r="P63" s="10">
        <v>2</v>
      </c>
      <c r="Q63" s="10">
        <v>5</v>
      </c>
      <c r="R63" s="10">
        <v>0</v>
      </c>
      <c r="S63" s="10">
        <v>0</v>
      </c>
      <c r="T63" s="10">
        <v>0</v>
      </c>
      <c r="U63" s="10">
        <v>0</v>
      </c>
      <c r="V63" s="10">
        <v>5</v>
      </c>
      <c r="W63" s="10">
        <v>6</v>
      </c>
      <c r="X63" s="10">
        <v>0</v>
      </c>
      <c r="Y63" s="10">
        <v>0</v>
      </c>
      <c r="Z63" s="10">
        <v>0</v>
      </c>
      <c r="AA63" s="10">
        <v>0</v>
      </c>
      <c r="AB63" s="118">
        <v>21</v>
      </c>
      <c r="AC63" s="10">
        <v>0</v>
      </c>
      <c r="AD63" s="118">
        <v>21</v>
      </c>
      <c r="AE63" s="10" t="s">
        <v>2177</v>
      </c>
      <c r="AF63" s="10"/>
      <c r="AG63" s="39" t="s">
        <v>252</v>
      </c>
      <c r="AH63" s="76"/>
    </row>
    <row r="64" spans="1:33" s="75" customFormat="1" ht="47.25">
      <c r="A64" s="8" t="s">
        <v>158</v>
      </c>
      <c r="B64" s="8">
        <v>62</v>
      </c>
      <c r="C64" s="8" t="s">
        <v>33</v>
      </c>
      <c r="D64" s="39" t="s">
        <v>1017</v>
      </c>
      <c r="E64" s="10" t="s">
        <v>1018</v>
      </c>
      <c r="F64" s="10" t="s">
        <v>921</v>
      </c>
      <c r="G64" s="10" t="s">
        <v>1006</v>
      </c>
      <c r="H64" s="39">
        <v>3.5</v>
      </c>
      <c r="I64" s="39">
        <v>0</v>
      </c>
      <c r="J64" s="39">
        <v>0</v>
      </c>
      <c r="K64" s="39">
        <v>1</v>
      </c>
      <c r="L64" s="10">
        <v>0</v>
      </c>
      <c r="M64" s="10">
        <v>1</v>
      </c>
      <c r="N64" s="10">
        <v>1</v>
      </c>
      <c r="O64" s="10">
        <v>1</v>
      </c>
      <c r="P64" s="10">
        <v>1</v>
      </c>
      <c r="Q64" s="10">
        <v>4</v>
      </c>
      <c r="R64" s="10">
        <v>0</v>
      </c>
      <c r="S64" s="10">
        <v>0</v>
      </c>
      <c r="T64" s="10">
        <v>0</v>
      </c>
      <c r="U64" s="10">
        <v>1</v>
      </c>
      <c r="V64" s="10">
        <v>3</v>
      </c>
      <c r="W64" s="10">
        <v>4</v>
      </c>
      <c r="X64" s="10">
        <v>0</v>
      </c>
      <c r="Y64" s="10">
        <v>0</v>
      </c>
      <c r="Z64" s="10">
        <v>0</v>
      </c>
      <c r="AA64" s="10">
        <v>0</v>
      </c>
      <c r="AB64" s="118">
        <f>SUM(H64:AA64)</f>
        <v>20.5</v>
      </c>
      <c r="AC64" s="10">
        <v>0</v>
      </c>
      <c r="AD64" s="118">
        <f>AB64</f>
        <v>20.5</v>
      </c>
      <c r="AE64" s="10" t="s">
        <v>2177</v>
      </c>
      <c r="AF64" s="10"/>
      <c r="AG64" s="10" t="s">
        <v>943</v>
      </c>
    </row>
    <row r="65" spans="1:33" s="75" customFormat="1" ht="110.25">
      <c r="A65" s="8" t="s">
        <v>158</v>
      </c>
      <c r="B65" s="8">
        <v>63</v>
      </c>
      <c r="C65" s="8" t="s">
        <v>33</v>
      </c>
      <c r="D65" s="39" t="s">
        <v>626</v>
      </c>
      <c r="E65" s="10" t="s">
        <v>627</v>
      </c>
      <c r="F65" s="10" t="s">
        <v>535</v>
      </c>
      <c r="G65" s="10">
        <v>10</v>
      </c>
      <c r="H65" s="39">
        <v>0</v>
      </c>
      <c r="I65" s="39">
        <v>4</v>
      </c>
      <c r="J65" s="39">
        <v>2</v>
      </c>
      <c r="K65" s="39">
        <v>1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2</v>
      </c>
      <c r="T65" s="10">
        <v>0</v>
      </c>
      <c r="U65" s="10">
        <v>1</v>
      </c>
      <c r="V65" s="10">
        <v>3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18">
        <v>20</v>
      </c>
      <c r="AC65" s="10">
        <v>0</v>
      </c>
      <c r="AD65" s="118">
        <v>20</v>
      </c>
      <c r="AE65" s="10" t="s">
        <v>2177</v>
      </c>
      <c r="AF65" s="10"/>
      <c r="AG65" s="10" t="s">
        <v>554</v>
      </c>
    </row>
    <row r="66" spans="1:33" s="75" customFormat="1" ht="110.25">
      <c r="A66" s="8" t="s">
        <v>158</v>
      </c>
      <c r="B66" s="8">
        <v>64</v>
      </c>
      <c r="C66" s="8" t="s">
        <v>33</v>
      </c>
      <c r="D66" s="39" t="s">
        <v>624</v>
      </c>
      <c r="E66" s="10" t="s">
        <v>625</v>
      </c>
      <c r="F66" s="10" t="s">
        <v>535</v>
      </c>
      <c r="G66" s="10">
        <v>10</v>
      </c>
      <c r="H66" s="39">
        <v>1.5</v>
      </c>
      <c r="I66" s="39">
        <v>4</v>
      </c>
      <c r="J66" s="39">
        <v>0</v>
      </c>
      <c r="K66" s="39">
        <v>1</v>
      </c>
      <c r="L66" s="10">
        <v>1</v>
      </c>
      <c r="M66" s="10">
        <v>1</v>
      </c>
      <c r="N66" s="10">
        <v>1</v>
      </c>
      <c r="O66" s="10">
        <v>2</v>
      </c>
      <c r="P66" s="10">
        <v>0</v>
      </c>
      <c r="Q66" s="10">
        <v>1</v>
      </c>
      <c r="R66" s="10">
        <v>1</v>
      </c>
      <c r="S66" s="10">
        <v>2</v>
      </c>
      <c r="T66" s="10">
        <v>0</v>
      </c>
      <c r="U66" s="10">
        <v>0</v>
      </c>
      <c r="V66" s="10">
        <v>4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18">
        <v>19.5</v>
      </c>
      <c r="AC66" s="10">
        <v>0</v>
      </c>
      <c r="AD66" s="118">
        <v>19.5</v>
      </c>
      <c r="AE66" s="10" t="s">
        <v>2177</v>
      </c>
      <c r="AF66" s="10"/>
      <c r="AG66" s="10" t="s">
        <v>554</v>
      </c>
    </row>
    <row r="67" spans="1:33" s="75" customFormat="1" ht="47.25">
      <c r="A67" s="8" t="s">
        <v>158</v>
      </c>
      <c r="B67" s="8">
        <v>65</v>
      </c>
      <c r="C67" s="8" t="s">
        <v>33</v>
      </c>
      <c r="D67" s="39" t="s">
        <v>1370</v>
      </c>
      <c r="E67" s="10" t="s">
        <v>1371</v>
      </c>
      <c r="F67" s="10" t="s">
        <v>1238</v>
      </c>
      <c r="G67" s="10" t="s">
        <v>1003</v>
      </c>
      <c r="H67" s="39">
        <v>3.5</v>
      </c>
      <c r="I67" s="39">
        <v>4</v>
      </c>
      <c r="J67" s="39">
        <v>0</v>
      </c>
      <c r="K67" s="39">
        <v>0</v>
      </c>
      <c r="L67" s="10">
        <v>0</v>
      </c>
      <c r="M67" s="10">
        <v>0</v>
      </c>
      <c r="N67" s="10">
        <v>0</v>
      </c>
      <c r="O67" s="10">
        <v>1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2</v>
      </c>
      <c r="V67" s="10">
        <v>5</v>
      </c>
      <c r="W67" s="10">
        <v>3</v>
      </c>
      <c r="X67" s="10">
        <v>0</v>
      </c>
      <c r="Y67" s="10">
        <v>0</v>
      </c>
      <c r="Z67" s="10">
        <v>0</v>
      </c>
      <c r="AA67" s="10">
        <v>0</v>
      </c>
      <c r="AB67" s="118">
        <v>18.5</v>
      </c>
      <c r="AC67" s="10">
        <v>0</v>
      </c>
      <c r="AD67" s="118">
        <v>18.5</v>
      </c>
      <c r="AE67" s="10" t="s">
        <v>2177</v>
      </c>
      <c r="AF67" s="10"/>
      <c r="AG67" s="10" t="s">
        <v>1243</v>
      </c>
    </row>
    <row r="68" spans="1:33" s="75" customFormat="1" ht="110.25">
      <c r="A68" s="8" t="s">
        <v>158</v>
      </c>
      <c r="B68" s="8">
        <v>66</v>
      </c>
      <c r="C68" s="8" t="s">
        <v>33</v>
      </c>
      <c r="D68" s="39" t="s">
        <v>1453</v>
      </c>
      <c r="E68" s="39" t="s">
        <v>1454</v>
      </c>
      <c r="F68" s="39" t="s">
        <v>1398</v>
      </c>
      <c r="G68" s="10" t="s">
        <v>1455</v>
      </c>
      <c r="H68" s="39">
        <v>0</v>
      </c>
      <c r="I68" s="39">
        <v>4</v>
      </c>
      <c r="J68" s="39">
        <v>1</v>
      </c>
      <c r="K68" s="39">
        <v>0</v>
      </c>
      <c r="L68" s="10">
        <v>0</v>
      </c>
      <c r="M68" s="10">
        <v>1</v>
      </c>
      <c r="N68" s="10">
        <v>1</v>
      </c>
      <c r="O68" s="10">
        <v>1</v>
      </c>
      <c r="P68" s="10">
        <v>0</v>
      </c>
      <c r="Q68" s="10">
        <v>1</v>
      </c>
      <c r="R68" s="10">
        <v>0</v>
      </c>
      <c r="S68" s="10">
        <v>2</v>
      </c>
      <c r="T68" s="10">
        <v>0</v>
      </c>
      <c r="U68" s="10">
        <v>0</v>
      </c>
      <c r="V68" s="10">
        <v>3.5</v>
      </c>
      <c r="W68" s="10">
        <v>3</v>
      </c>
      <c r="X68" s="10">
        <v>0</v>
      </c>
      <c r="Y68" s="10">
        <v>0</v>
      </c>
      <c r="Z68" s="10">
        <v>0</v>
      </c>
      <c r="AA68" s="10">
        <v>0</v>
      </c>
      <c r="AB68" s="118">
        <v>17.5</v>
      </c>
      <c r="AC68" s="10">
        <v>0</v>
      </c>
      <c r="AD68" s="118">
        <v>17.5</v>
      </c>
      <c r="AE68" s="10" t="s">
        <v>2177</v>
      </c>
      <c r="AF68" s="10"/>
      <c r="AG68" s="10" t="s">
        <v>1442</v>
      </c>
    </row>
    <row r="69" spans="1:33" s="75" customFormat="1" ht="31.5">
      <c r="A69" s="8" t="s">
        <v>158</v>
      </c>
      <c r="B69" s="8">
        <v>67</v>
      </c>
      <c r="C69" s="8" t="s">
        <v>33</v>
      </c>
      <c r="D69" s="39" t="s">
        <v>1356</v>
      </c>
      <c r="E69" s="10" t="s">
        <v>1357</v>
      </c>
      <c r="F69" s="10" t="s">
        <v>1238</v>
      </c>
      <c r="G69" s="10" t="s">
        <v>1006</v>
      </c>
      <c r="H69" s="39">
        <v>0</v>
      </c>
      <c r="I69" s="39">
        <v>2</v>
      </c>
      <c r="J69" s="39">
        <v>0</v>
      </c>
      <c r="K69" s="39">
        <v>1</v>
      </c>
      <c r="L69" s="10">
        <v>1</v>
      </c>
      <c r="M69" s="10">
        <v>0</v>
      </c>
      <c r="N69" s="10">
        <v>0</v>
      </c>
      <c r="O69" s="10">
        <v>2</v>
      </c>
      <c r="P69" s="10">
        <v>0</v>
      </c>
      <c r="Q69" s="10">
        <v>1</v>
      </c>
      <c r="R69" s="10">
        <v>2</v>
      </c>
      <c r="S69" s="10">
        <v>0</v>
      </c>
      <c r="T69" s="10">
        <v>2</v>
      </c>
      <c r="U69" s="10">
        <v>1</v>
      </c>
      <c r="V69" s="10">
        <v>2.5</v>
      </c>
      <c r="W69" s="10">
        <v>2</v>
      </c>
      <c r="X69" s="10">
        <v>0</v>
      </c>
      <c r="Y69" s="10">
        <v>0</v>
      </c>
      <c r="Z69" s="10">
        <v>0</v>
      </c>
      <c r="AA69" s="10">
        <v>0</v>
      </c>
      <c r="AB69" s="118">
        <v>16.5</v>
      </c>
      <c r="AC69" s="10">
        <v>0</v>
      </c>
      <c r="AD69" s="118">
        <v>16.5</v>
      </c>
      <c r="AE69" s="10" t="s">
        <v>2177</v>
      </c>
      <c r="AF69" s="10"/>
      <c r="AG69" s="10" t="s">
        <v>1267</v>
      </c>
    </row>
    <row r="70" spans="1:33" s="75" customFormat="1" ht="31.5">
      <c r="A70" s="8" t="s">
        <v>158</v>
      </c>
      <c r="B70" s="8">
        <v>68</v>
      </c>
      <c r="C70" s="8" t="s">
        <v>33</v>
      </c>
      <c r="D70" s="39" t="s">
        <v>1366</v>
      </c>
      <c r="E70" s="10" t="s">
        <v>1367</v>
      </c>
      <c r="F70" s="10" t="s">
        <v>1238</v>
      </c>
      <c r="G70" s="10" t="s">
        <v>1006</v>
      </c>
      <c r="H70" s="39">
        <v>0</v>
      </c>
      <c r="I70" s="39">
        <v>4</v>
      </c>
      <c r="J70" s="39">
        <v>0</v>
      </c>
      <c r="K70" s="39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</v>
      </c>
      <c r="R70" s="10">
        <v>2</v>
      </c>
      <c r="S70" s="10">
        <v>0</v>
      </c>
      <c r="T70" s="10">
        <v>0</v>
      </c>
      <c r="U70" s="10">
        <v>1</v>
      </c>
      <c r="V70" s="10">
        <v>2</v>
      </c>
      <c r="W70" s="10">
        <v>5</v>
      </c>
      <c r="X70" s="10">
        <v>0</v>
      </c>
      <c r="Y70" s="10">
        <v>0</v>
      </c>
      <c r="Z70" s="10">
        <v>0</v>
      </c>
      <c r="AA70" s="10">
        <v>0</v>
      </c>
      <c r="AB70" s="118">
        <v>14</v>
      </c>
      <c r="AC70" s="10">
        <v>0</v>
      </c>
      <c r="AD70" s="118">
        <v>14</v>
      </c>
      <c r="AE70" s="10" t="s">
        <v>2177</v>
      </c>
      <c r="AF70" s="10"/>
      <c r="AG70" s="10" t="s">
        <v>1267</v>
      </c>
    </row>
    <row r="71" spans="1:33" s="75" customFormat="1" ht="110.25">
      <c r="A71" s="8" t="s">
        <v>158</v>
      </c>
      <c r="B71" s="8">
        <v>69</v>
      </c>
      <c r="C71" s="8" t="s">
        <v>33</v>
      </c>
      <c r="D71" s="39" t="s">
        <v>618</v>
      </c>
      <c r="E71" s="10" t="s">
        <v>619</v>
      </c>
      <c r="F71" s="10" t="s">
        <v>535</v>
      </c>
      <c r="G71" s="10">
        <v>10</v>
      </c>
      <c r="H71" s="39">
        <v>0</v>
      </c>
      <c r="I71" s="39">
        <v>0</v>
      </c>
      <c r="J71" s="39">
        <v>0</v>
      </c>
      <c r="K71" s="39">
        <v>1</v>
      </c>
      <c r="L71" s="10">
        <v>1</v>
      </c>
      <c r="M71" s="10">
        <v>1</v>
      </c>
      <c r="N71" s="10">
        <v>1</v>
      </c>
      <c r="O71" s="10">
        <v>0</v>
      </c>
      <c r="P71" s="10">
        <v>0</v>
      </c>
      <c r="Q71" s="10">
        <v>0.5</v>
      </c>
      <c r="R71" s="10">
        <v>1</v>
      </c>
      <c r="S71" s="10">
        <v>2</v>
      </c>
      <c r="T71" s="10">
        <v>0</v>
      </c>
      <c r="U71" s="10">
        <v>1</v>
      </c>
      <c r="V71" s="10">
        <v>3</v>
      </c>
      <c r="W71" s="10">
        <v>3</v>
      </c>
      <c r="X71" s="10">
        <v>0</v>
      </c>
      <c r="Y71" s="10">
        <v>0</v>
      </c>
      <c r="Z71" s="10">
        <v>0</v>
      </c>
      <c r="AA71" s="10">
        <v>0</v>
      </c>
      <c r="AB71" s="123">
        <v>13.5</v>
      </c>
      <c r="AC71" s="10">
        <v>0</v>
      </c>
      <c r="AD71" s="118">
        <v>13.5</v>
      </c>
      <c r="AE71" s="10" t="s">
        <v>2177</v>
      </c>
      <c r="AF71" s="10"/>
      <c r="AG71" s="10" t="s">
        <v>554</v>
      </c>
    </row>
    <row r="72" spans="1:33" s="75" customFormat="1" ht="110.25">
      <c r="A72" s="8" t="s">
        <v>158</v>
      </c>
      <c r="B72" s="8">
        <v>70</v>
      </c>
      <c r="C72" s="8" t="s">
        <v>33</v>
      </c>
      <c r="D72" s="39" t="s">
        <v>1456</v>
      </c>
      <c r="E72" s="39" t="s">
        <v>1457</v>
      </c>
      <c r="F72" s="39" t="s">
        <v>1398</v>
      </c>
      <c r="G72" s="10" t="s">
        <v>1455</v>
      </c>
      <c r="H72" s="39">
        <v>0</v>
      </c>
      <c r="I72" s="39">
        <v>4</v>
      </c>
      <c r="J72" s="39">
        <v>0</v>
      </c>
      <c r="K72" s="39">
        <v>0</v>
      </c>
      <c r="L72" s="10">
        <v>0</v>
      </c>
      <c r="M72" s="10">
        <v>1</v>
      </c>
      <c r="N72" s="10">
        <v>1</v>
      </c>
      <c r="O72" s="10">
        <v>1</v>
      </c>
      <c r="P72" s="10">
        <v>0</v>
      </c>
      <c r="Q72" s="10">
        <v>1</v>
      </c>
      <c r="R72" s="10">
        <v>0</v>
      </c>
      <c r="S72" s="10">
        <v>0</v>
      </c>
      <c r="T72" s="10">
        <v>0</v>
      </c>
      <c r="U72" s="10">
        <v>0</v>
      </c>
      <c r="V72" s="10">
        <v>2.5</v>
      </c>
      <c r="W72" s="10">
        <v>3</v>
      </c>
      <c r="X72" s="10">
        <v>0</v>
      </c>
      <c r="Y72" s="10">
        <v>0</v>
      </c>
      <c r="Z72" s="10">
        <v>0</v>
      </c>
      <c r="AA72" s="10">
        <v>0</v>
      </c>
      <c r="AB72" s="118">
        <v>13.5</v>
      </c>
      <c r="AC72" s="10">
        <v>0</v>
      </c>
      <c r="AD72" s="118">
        <v>13.5</v>
      </c>
      <c r="AE72" s="10" t="s">
        <v>2177</v>
      </c>
      <c r="AF72" s="10"/>
      <c r="AG72" s="10" t="s">
        <v>1442</v>
      </c>
    </row>
    <row r="73" spans="1:33" s="1" customFormat="1" ht="78.75" customHeight="1">
      <c r="A73" s="8" t="s">
        <v>158</v>
      </c>
      <c r="B73" s="8">
        <v>71</v>
      </c>
      <c r="C73" s="8" t="s">
        <v>33</v>
      </c>
      <c r="D73" s="39" t="s">
        <v>1019</v>
      </c>
      <c r="E73" s="10" t="s">
        <v>1020</v>
      </c>
      <c r="F73" s="10" t="s">
        <v>921</v>
      </c>
      <c r="G73" s="10" t="s">
        <v>1003</v>
      </c>
      <c r="H73" s="39">
        <v>0</v>
      </c>
      <c r="I73" s="39">
        <v>0</v>
      </c>
      <c r="J73" s="39">
        <v>0</v>
      </c>
      <c r="K73" s="39">
        <v>1</v>
      </c>
      <c r="L73" s="10">
        <v>1</v>
      </c>
      <c r="M73" s="10">
        <v>0</v>
      </c>
      <c r="N73" s="10">
        <v>0</v>
      </c>
      <c r="O73" s="10">
        <v>0</v>
      </c>
      <c r="P73" s="10">
        <v>1</v>
      </c>
      <c r="Q73" s="10">
        <v>0</v>
      </c>
      <c r="R73" s="10">
        <v>1</v>
      </c>
      <c r="S73" s="10">
        <v>0</v>
      </c>
      <c r="T73" s="10">
        <v>0</v>
      </c>
      <c r="U73" s="10">
        <v>4</v>
      </c>
      <c r="V73" s="10">
        <v>5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18">
        <f>SUM(H73:AA73)</f>
        <v>13</v>
      </c>
      <c r="AC73" s="10">
        <v>0</v>
      </c>
      <c r="AD73" s="118">
        <f>AB73</f>
        <v>13</v>
      </c>
      <c r="AE73" s="10" t="s">
        <v>2177</v>
      </c>
      <c r="AF73" s="10"/>
      <c r="AG73" s="10" t="s">
        <v>943</v>
      </c>
    </row>
    <row r="74" spans="1:34" s="80" customFormat="1" ht="110.25">
      <c r="A74" s="8" t="s">
        <v>158</v>
      </c>
      <c r="B74" s="8">
        <v>72</v>
      </c>
      <c r="C74" s="8" t="s">
        <v>33</v>
      </c>
      <c r="D74" s="39" t="s">
        <v>616</v>
      </c>
      <c r="E74" s="10" t="s">
        <v>617</v>
      </c>
      <c r="F74" s="10" t="s">
        <v>535</v>
      </c>
      <c r="G74" s="10">
        <v>10</v>
      </c>
      <c r="H74" s="39">
        <v>0</v>
      </c>
      <c r="I74" s="39">
        <v>0</v>
      </c>
      <c r="J74" s="39">
        <v>2.5</v>
      </c>
      <c r="K74" s="39">
        <v>0</v>
      </c>
      <c r="L74" s="10">
        <v>1</v>
      </c>
      <c r="M74" s="10">
        <v>1</v>
      </c>
      <c r="N74" s="10">
        <v>1</v>
      </c>
      <c r="O74" s="10">
        <v>0</v>
      </c>
      <c r="P74" s="10">
        <v>0</v>
      </c>
      <c r="Q74" s="10">
        <v>0</v>
      </c>
      <c r="R74" s="10">
        <v>0</v>
      </c>
      <c r="S74" s="10">
        <v>2</v>
      </c>
      <c r="T74" s="10">
        <v>0</v>
      </c>
      <c r="U74" s="10">
        <v>0</v>
      </c>
      <c r="V74" s="10">
        <v>0</v>
      </c>
      <c r="W74" s="10">
        <v>3</v>
      </c>
      <c r="X74" s="10">
        <v>0</v>
      </c>
      <c r="Y74" s="10">
        <v>0</v>
      </c>
      <c r="Z74" s="10">
        <v>0</v>
      </c>
      <c r="AA74" s="10">
        <v>0</v>
      </c>
      <c r="AB74" s="118">
        <v>10.5</v>
      </c>
      <c r="AC74" s="10">
        <v>0</v>
      </c>
      <c r="AD74" s="118">
        <v>10.5</v>
      </c>
      <c r="AE74" s="10" t="s">
        <v>2177</v>
      </c>
      <c r="AF74" s="10"/>
      <c r="AG74" s="10" t="s">
        <v>554</v>
      </c>
      <c r="AH74" s="154"/>
    </row>
    <row r="75" spans="1:34" s="80" customFormat="1" ht="110.25">
      <c r="A75" s="8" t="s">
        <v>158</v>
      </c>
      <c r="B75" s="8">
        <v>73</v>
      </c>
      <c r="C75" s="8" t="s">
        <v>33</v>
      </c>
      <c r="D75" s="39" t="s">
        <v>622</v>
      </c>
      <c r="E75" s="10" t="s">
        <v>623</v>
      </c>
      <c r="F75" s="10" t="s">
        <v>535</v>
      </c>
      <c r="G75" s="10">
        <v>10</v>
      </c>
      <c r="H75" s="39">
        <v>0</v>
      </c>
      <c r="I75" s="39">
        <v>4</v>
      </c>
      <c r="J75" s="39">
        <v>0</v>
      </c>
      <c r="K75" s="39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3</v>
      </c>
      <c r="X75" s="10">
        <v>0</v>
      </c>
      <c r="Y75" s="10">
        <v>0</v>
      </c>
      <c r="Z75" s="10">
        <v>0</v>
      </c>
      <c r="AA75" s="10">
        <v>0</v>
      </c>
      <c r="AB75" s="118">
        <v>7</v>
      </c>
      <c r="AC75" s="10">
        <v>0</v>
      </c>
      <c r="AD75" s="118">
        <v>7</v>
      </c>
      <c r="AE75" s="10" t="s">
        <v>2177</v>
      </c>
      <c r="AF75" s="10"/>
      <c r="AG75" s="10" t="s">
        <v>554</v>
      </c>
      <c r="AH75" s="154"/>
    </row>
    <row r="79" spans="6:11" ht="15.75">
      <c r="F79" s="161" t="s">
        <v>2165</v>
      </c>
      <c r="G79" s="162"/>
      <c r="H79" s="162"/>
      <c r="I79" s="162"/>
      <c r="J79" s="162"/>
      <c r="K79" s="163"/>
    </row>
    <row r="80" spans="6:11" ht="15.75">
      <c r="F80" s="164"/>
      <c r="G80" s="165"/>
      <c r="H80" s="165"/>
      <c r="I80" s="165"/>
      <c r="J80" s="165"/>
      <c r="K80" s="166"/>
    </row>
    <row r="81" spans="6:11" ht="15.75">
      <c r="F81" s="164"/>
      <c r="G81" s="165"/>
      <c r="H81" s="165"/>
      <c r="I81" s="165"/>
      <c r="J81" s="165"/>
      <c r="K81" s="166"/>
    </row>
    <row r="82" spans="6:11" ht="15.75">
      <c r="F82" s="164"/>
      <c r="G82" s="165"/>
      <c r="H82" s="165"/>
      <c r="I82" s="165"/>
      <c r="J82" s="165"/>
      <c r="K82" s="166"/>
    </row>
    <row r="83" spans="6:11" ht="111" customHeight="1">
      <c r="F83" s="167"/>
      <c r="G83" s="168"/>
      <c r="H83" s="168"/>
      <c r="I83" s="168"/>
      <c r="J83" s="168"/>
      <c r="K83" s="169"/>
    </row>
  </sheetData>
  <sheetProtection/>
  <mergeCells count="2">
    <mergeCell ref="F79:K83"/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92"/>
  <sheetViews>
    <sheetView showGridLines="0" tabSelected="1" view="pageBreakPreview" zoomScale="60" zoomScaleNormal="59" zoomScalePageLayoutView="0" workbookViewId="0" topLeftCell="G59">
      <selection activeCell="AE21" sqref="AE21:AE83"/>
    </sheetView>
  </sheetViews>
  <sheetFormatPr defaultColWidth="9.140625" defaultRowHeight="15"/>
  <cols>
    <col min="1" max="1" width="12.140625" style="4" customWidth="1"/>
    <col min="2" max="2" width="9.57421875" style="4" customWidth="1"/>
    <col min="3" max="3" width="16.00390625" style="4" customWidth="1"/>
    <col min="4" max="4" width="13.7109375" style="2" customWidth="1"/>
    <col min="5" max="5" width="23.00390625" style="4" customWidth="1"/>
    <col min="6" max="6" width="63.00390625" style="4" customWidth="1"/>
    <col min="7" max="7" width="9.8515625" style="4" customWidth="1"/>
    <col min="8" max="9" width="8.421875" style="2" customWidth="1"/>
    <col min="10" max="10" width="8.00390625" style="2" customWidth="1"/>
    <col min="11" max="11" width="8.140625" style="2" customWidth="1"/>
    <col min="12" max="13" width="7.7109375" style="4" customWidth="1"/>
    <col min="14" max="14" width="8.140625" style="4" customWidth="1"/>
    <col min="15" max="15" width="9.140625" style="4" customWidth="1"/>
    <col min="16" max="16" width="9.8515625" style="4" customWidth="1"/>
    <col min="17" max="17" width="9.00390625" style="4" customWidth="1"/>
    <col min="18" max="18" width="10.8515625" style="4" customWidth="1"/>
    <col min="19" max="19" width="9.421875" style="4" customWidth="1"/>
    <col min="20" max="20" width="10.8515625" style="4" customWidth="1"/>
    <col min="21" max="27" width="9.140625" style="4" customWidth="1"/>
    <col min="28" max="28" width="9.140625" style="122" customWidth="1"/>
    <col min="29" max="29" width="9.140625" style="4" customWidth="1"/>
    <col min="30" max="30" width="9.140625" style="122" customWidth="1"/>
    <col min="31" max="31" width="13.421875" style="4" customWidth="1"/>
    <col min="32" max="32" width="11.7109375" style="4" customWidth="1"/>
    <col min="33" max="33" width="23.140625" style="4" customWidth="1"/>
    <col min="34" max="16384" width="9.140625" style="4" customWidth="1"/>
  </cols>
  <sheetData>
    <row r="1" spans="1:30" ht="69.75" customHeight="1">
      <c r="A1" s="159" t="s">
        <v>2184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AB1" s="85"/>
      <c r="AC1" s="85"/>
      <c r="AD1" s="85"/>
    </row>
    <row r="2" spans="1:33" s="1" customFormat="1" ht="94.5">
      <c r="A2" s="5" t="s">
        <v>6</v>
      </c>
      <c r="B2" s="5" t="s">
        <v>0</v>
      </c>
      <c r="C2" s="5" t="s">
        <v>14</v>
      </c>
      <c r="D2" s="6" t="s">
        <v>1</v>
      </c>
      <c r="E2" s="5" t="s">
        <v>2</v>
      </c>
      <c r="F2" s="5" t="s">
        <v>15</v>
      </c>
      <c r="G2" s="5" t="s">
        <v>9</v>
      </c>
      <c r="H2" s="6" t="s">
        <v>11</v>
      </c>
      <c r="I2" s="6" t="s">
        <v>12</v>
      </c>
      <c r="J2" s="6" t="s">
        <v>13</v>
      </c>
      <c r="K2" s="6" t="s">
        <v>16</v>
      </c>
      <c r="L2" s="6" t="s">
        <v>17</v>
      </c>
      <c r="M2" s="6" t="s">
        <v>18</v>
      </c>
      <c r="N2" s="6" t="s">
        <v>19</v>
      </c>
      <c r="O2" s="6" t="s">
        <v>20</v>
      </c>
      <c r="P2" s="6" t="s">
        <v>21</v>
      </c>
      <c r="Q2" s="6" t="s">
        <v>22</v>
      </c>
      <c r="R2" s="6" t="s">
        <v>23</v>
      </c>
      <c r="S2" s="6" t="s">
        <v>24</v>
      </c>
      <c r="T2" s="6" t="s">
        <v>25</v>
      </c>
      <c r="U2" s="6" t="s">
        <v>26</v>
      </c>
      <c r="V2" s="6" t="s">
        <v>27</v>
      </c>
      <c r="W2" s="6" t="s">
        <v>28</v>
      </c>
      <c r="X2" s="6" t="s">
        <v>29</v>
      </c>
      <c r="Y2" s="6" t="s">
        <v>30</v>
      </c>
      <c r="Z2" s="6" t="s">
        <v>31</v>
      </c>
      <c r="AA2" s="6" t="s">
        <v>32</v>
      </c>
      <c r="AB2" s="30" t="s">
        <v>7</v>
      </c>
      <c r="AC2" s="5" t="s">
        <v>4</v>
      </c>
      <c r="AD2" s="30" t="s">
        <v>8</v>
      </c>
      <c r="AE2" s="5" t="s">
        <v>10</v>
      </c>
      <c r="AF2" s="5" t="s">
        <v>5</v>
      </c>
      <c r="AG2" s="5" t="s">
        <v>3</v>
      </c>
    </row>
    <row r="3" spans="1:33" s="53" customFormat="1" ht="47.25">
      <c r="A3" s="13" t="s">
        <v>158</v>
      </c>
      <c r="B3" s="13">
        <v>3</v>
      </c>
      <c r="C3" s="13" t="s">
        <v>33</v>
      </c>
      <c r="D3" s="13" t="s">
        <v>1924</v>
      </c>
      <c r="E3" s="13" t="s">
        <v>1925</v>
      </c>
      <c r="F3" s="13" t="s">
        <v>1888</v>
      </c>
      <c r="G3" s="13">
        <v>11</v>
      </c>
      <c r="H3" s="13">
        <v>10</v>
      </c>
      <c r="I3" s="13">
        <v>4</v>
      </c>
      <c r="J3" s="13">
        <v>8</v>
      </c>
      <c r="K3" s="13">
        <v>1</v>
      </c>
      <c r="L3" s="13">
        <v>1</v>
      </c>
      <c r="M3" s="13">
        <v>1</v>
      </c>
      <c r="N3" s="13">
        <v>1</v>
      </c>
      <c r="O3" s="13">
        <v>2</v>
      </c>
      <c r="P3" s="13">
        <v>2</v>
      </c>
      <c r="Q3" s="13">
        <v>5</v>
      </c>
      <c r="R3" s="13">
        <v>3</v>
      </c>
      <c r="S3" s="13">
        <v>0</v>
      </c>
      <c r="T3" s="13">
        <v>4</v>
      </c>
      <c r="U3" s="13">
        <v>5</v>
      </c>
      <c r="V3" s="13">
        <v>5</v>
      </c>
      <c r="W3" s="13">
        <v>6</v>
      </c>
      <c r="X3" s="13">
        <v>2</v>
      </c>
      <c r="Y3" s="13">
        <v>2</v>
      </c>
      <c r="Z3" s="13">
        <v>2</v>
      </c>
      <c r="AA3" s="13">
        <v>2</v>
      </c>
      <c r="AB3" s="118">
        <v>66</v>
      </c>
      <c r="AC3" s="13">
        <v>0</v>
      </c>
      <c r="AD3" s="118">
        <v>66</v>
      </c>
      <c r="AE3" s="13" t="s">
        <v>2175</v>
      </c>
      <c r="AF3" s="13"/>
      <c r="AG3" s="13" t="s">
        <v>1921</v>
      </c>
    </row>
    <row r="4" spans="1:33" s="2" customFormat="1" ht="31.5">
      <c r="A4" s="13" t="s">
        <v>158</v>
      </c>
      <c r="B4" s="13">
        <v>4</v>
      </c>
      <c r="C4" s="13" t="s">
        <v>33</v>
      </c>
      <c r="D4" s="13" t="s">
        <v>1851</v>
      </c>
      <c r="E4" s="13" t="s">
        <v>1852</v>
      </c>
      <c r="F4" s="13" t="s">
        <v>1735</v>
      </c>
      <c r="G4" s="13" t="s">
        <v>1836</v>
      </c>
      <c r="H4" s="13">
        <v>10</v>
      </c>
      <c r="I4" s="13">
        <v>3</v>
      </c>
      <c r="J4" s="13">
        <v>6</v>
      </c>
      <c r="K4" s="13">
        <v>1</v>
      </c>
      <c r="L4" s="13">
        <v>1</v>
      </c>
      <c r="M4" s="13">
        <v>1</v>
      </c>
      <c r="N4" s="13">
        <v>1</v>
      </c>
      <c r="O4" s="13">
        <v>2</v>
      </c>
      <c r="P4" s="13">
        <v>2</v>
      </c>
      <c r="Q4" s="13">
        <v>3</v>
      </c>
      <c r="R4" s="13">
        <v>2</v>
      </c>
      <c r="S4" s="13">
        <v>2</v>
      </c>
      <c r="T4" s="13">
        <v>6</v>
      </c>
      <c r="U4" s="13">
        <v>6</v>
      </c>
      <c r="V4" s="13">
        <v>5</v>
      </c>
      <c r="W4" s="13">
        <v>6</v>
      </c>
      <c r="X4" s="13">
        <v>2</v>
      </c>
      <c r="Y4" s="13">
        <v>2</v>
      </c>
      <c r="Z4" s="13">
        <v>2</v>
      </c>
      <c r="AA4" s="13">
        <v>2</v>
      </c>
      <c r="AB4" s="118">
        <v>65</v>
      </c>
      <c r="AC4" s="13">
        <v>0</v>
      </c>
      <c r="AD4" s="118">
        <v>65</v>
      </c>
      <c r="AE4" s="13" t="s">
        <v>2175</v>
      </c>
      <c r="AF4" s="13"/>
      <c r="AG4" s="13" t="s">
        <v>1676</v>
      </c>
    </row>
    <row r="5" spans="1:33" s="2" customFormat="1" ht="31.5">
      <c r="A5" s="13" t="s">
        <v>158</v>
      </c>
      <c r="B5" s="13">
        <v>5</v>
      </c>
      <c r="C5" s="13" t="s">
        <v>33</v>
      </c>
      <c r="D5" s="153" t="s">
        <v>2103</v>
      </c>
      <c r="E5" s="153" t="s">
        <v>2104</v>
      </c>
      <c r="F5" s="153" t="s">
        <v>2002</v>
      </c>
      <c r="G5" s="153">
        <v>11</v>
      </c>
      <c r="H5" s="153">
        <v>10</v>
      </c>
      <c r="I5" s="153">
        <v>4</v>
      </c>
      <c r="J5" s="153">
        <v>8</v>
      </c>
      <c r="K5" s="153">
        <v>1</v>
      </c>
      <c r="L5" s="153">
        <v>1</v>
      </c>
      <c r="M5" s="153">
        <v>1</v>
      </c>
      <c r="N5" s="153">
        <v>1</v>
      </c>
      <c r="O5" s="153">
        <v>2</v>
      </c>
      <c r="P5" s="153">
        <v>2</v>
      </c>
      <c r="Q5" s="153">
        <v>5</v>
      </c>
      <c r="R5" s="153">
        <v>0</v>
      </c>
      <c r="S5" s="153">
        <v>2</v>
      </c>
      <c r="T5" s="153">
        <v>4</v>
      </c>
      <c r="U5" s="153">
        <v>5</v>
      </c>
      <c r="V5" s="153">
        <v>5</v>
      </c>
      <c r="W5" s="153">
        <v>6</v>
      </c>
      <c r="X5" s="153">
        <v>2</v>
      </c>
      <c r="Y5" s="153">
        <v>2</v>
      </c>
      <c r="Z5" s="153">
        <v>2</v>
      </c>
      <c r="AA5" s="153">
        <v>2</v>
      </c>
      <c r="AB5" s="120">
        <v>65</v>
      </c>
      <c r="AC5" s="13">
        <v>0</v>
      </c>
      <c r="AD5" s="120">
        <v>65</v>
      </c>
      <c r="AE5" s="13" t="s">
        <v>2175</v>
      </c>
      <c r="AF5" s="153"/>
      <c r="AG5" s="153" t="s">
        <v>2174</v>
      </c>
    </row>
    <row r="6" spans="1:33" s="53" customFormat="1" ht="31.5">
      <c r="A6" s="13" t="s">
        <v>158</v>
      </c>
      <c r="B6" s="13">
        <v>6</v>
      </c>
      <c r="C6" s="13" t="s">
        <v>33</v>
      </c>
      <c r="D6" s="13" t="s">
        <v>1164</v>
      </c>
      <c r="E6" s="88" t="s">
        <v>1165</v>
      </c>
      <c r="F6" s="13" t="s">
        <v>1047</v>
      </c>
      <c r="G6" s="156">
        <v>11</v>
      </c>
      <c r="H6" s="156">
        <v>10</v>
      </c>
      <c r="I6" s="156">
        <v>4</v>
      </c>
      <c r="J6" s="156">
        <v>8</v>
      </c>
      <c r="K6" s="156">
        <v>1</v>
      </c>
      <c r="L6" s="156">
        <v>1</v>
      </c>
      <c r="M6" s="156">
        <v>1</v>
      </c>
      <c r="N6" s="156">
        <v>1</v>
      </c>
      <c r="O6" s="156">
        <v>2</v>
      </c>
      <c r="P6" s="13">
        <v>2</v>
      </c>
      <c r="Q6" s="156">
        <v>5</v>
      </c>
      <c r="R6" s="13">
        <v>2</v>
      </c>
      <c r="S6" s="156">
        <v>0</v>
      </c>
      <c r="T6" s="88">
        <v>2</v>
      </c>
      <c r="U6" s="13">
        <v>5</v>
      </c>
      <c r="V6" s="13">
        <v>10</v>
      </c>
      <c r="W6" s="13">
        <v>6</v>
      </c>
      <c r="X6" s="13">
        <v>0</v>
      </c>
      <c r="Y6" s="13">
        <v>0</v>
      </c>
      <c r="Z6" s="13">
        <v>2</v>
      </c>
      <c r="AA6" s="13">
        <v>2</v>
      </c>
      <c r="AB6" s="118">
        <f>SUM(H6:AA6)</f>
        <v>64</v>
      </c>
      <c r="AC6" s="13">
        <v>0</v>
      </c>
      <c r="AD6" s="118">
        <f>AB6</f>
        <v>64</v>
      </c>
      <c r="AE6" s="13" t="s">
        <v>2175</v>
      </c>
      <c r="AF6" s="13"/>
      <c r="AG6" s="13" t="s">
        <v>1066</v>
      </c>
    </row>
    <row r="7" spans="1:33" s="2" customFormat="1" ht="31.5">
      <c r="A7" s="13" t="s">
        <v>158</v>
      </c>
      <c r="B7" s="13">
        <v>7</v>
      </c>
      <c r="C7" s="13" t="s">
        <v>33</v>
      </c>
      <c r="D7" s="153" t="s">
        <v>2093</v>
      </c>
      <c r="E7" s="153" t="s">
        <v>2094</v>
      </c>
      <c r="F7" s="153" t="s">
        <v>2002</v>
      </c>
      <c r="G7" s="153">
        <v>11</v>
      </c>
      <c r="H7" s="153">
        <v>6</v>
      </c>
      <c r="I7" s="153">
        <v>4</v>
      </c>
      <c r="J7" s="153">
        <v>8</v>
      </c>
      <c r="K7" s="153">
        <v>1</v>
      </c>
      <c r="L7" s="153">
        <v>1</v>
      </c>
      <c r="M7" s="153">
        <v>1</v>
      </c>
      <c r="N7" s="153">
        <v>1</v>
      </c>
      <c r="O7" s="153">
        <v>2</v>
      </c>
      <c r="P7" s="153">
        <v>2</v>
      </c>
      <c r="Q7" s="153">
        <v>5</v>
      </c>
      <c r="R7" s="153">
        <v>0</v>
      </c>
      <c r="S7" s="153">
        <v>0</v>
      </c>
      <c r="T7" s="153">
        <v>4</v>
      </c>
      <c r="U7" s="153">
        <v>5</v>
      </c>
      <c r="V7" s="153">
        <v>5</v>
      </c>
      <c r="W7" s="153">
        <v>6</v>
      </c>
      <c r="X7" s="153">
        <v>0</v>
      </c>
      <c r="Y7" s="153">
        <v>0</v>
      </c>
      <c r="Z7" s="153">
        <v>2</v>
      </c>
      <c r="AA7" s="153">
        <v>2</v>
      </c>
      <c r="AB7" s="120">
        <v>62</v>
      </c>
      <c r="AC7" s="13">
        <v>0</v>
      </c>
      <c r="AD7" s="120">
        <v>62</v>
      </c>
      <c r="AE7" s="13" t="s">
        <v>2175</v>
      </c>
      <c r="AF7" s="153"/>
      <c r="AG7" s="153" t="s">
        <v>2174</v>
      </c>
    </row>
    <row r="8" spans="1:33" s="53" customFormat="1" ht="31.5">
      <c r="A8" s="13" t="s">
        <v>158</v>
      </c>
      <c r="B8" s="13">
        <v>8</v>
      </c>
      <c r="C8" s="13" t="s">
        <v>33</v>
      </c>
      <c r="D8" s="153" t="s">
        <v>2101</v>
      </c>
      <c r="E8" s="153" t="s">
        <v>2102</v>
      </c>
      <c r="F8" s="153" t="s">
        <v>2002</v>
      </c>
      <c r="G8" s="153">
        <v>11</v>
      </c>
      <c r="H8" s="153">
        <v>9</v>
      </c>
      <c r="I8" s="153">
        <v>4</v>
      </c>
      <c r="J8" s="153">
        <v>8</v>
      </c>
      <c r="K8" s="153">
        <v>1</v>
      </c>
      <c r="L8" s="153">
        <v>1</v>
      </c>
      <c r="M8" s="153">
        <v>1</v>
      </c>
      <c r="N8" s="153">
        <v>1</v>
      </c>
      <c r="O8" s="153">
        <v>2</v>
      </c>
      <c r="P8" s="153">
        <v>2</v>
      </c>
      <c r="Q8" s="153">
        <v>5</v>
      </c>
      <c r="R8" s="153">
        <v>0</v>
      </c>
      <c r="S8" s="153">
        <v>2</v>
      </c>
      <c r="T8" s="153">
        <v>4</v>
      </c>
      <c r="U8" s="153">
        <v>5</v>
      </c>
      <c r="V8" s="153">
        <v>5</v>
      </c>
      <c r="W8" s="153">
        <v>4</v>
      </c>
      <c r="X8" s="153">
        <v>2</v>
      </c>
      <c r="Y8" s="153">
        <v>2</v>
      </c>
      <c r="Z8" s="153">
        <v>2</v>
      </c>
      <c r="AA8" s="153">
        <v>2</v>
      </c>
      <c r="AB8" s="120">
        <v>62</v>
      </c>
      <c r="AC8" s="13">
        <v>0</v>
      </c>
      <c r="AD8" s="120">
        <v>62</v>
      </c>
      <c r="AE8" s="13" t="s">
        <v>2175</v>
      </c>
      <c r="AF8" s="153"/>
      <c r="AG8" s="153" t="s">
        <v>2174</v>
      </c>
    </row>
    <row r="9" spans="1:33" s="2" customFormat="1" ht="31.5">
      <c r="A9" s="13" t="s">
        <v>158</v>
      </c>
      <c r="B9" s="13">
        <v>9</v>
      </c>
      <c r="C9" s="13" t="s">
        <v>33</v>
      </c>
      <c r="D9" s="121" t="s">
        <v>1372</v>
      </c>
      <c r="E9" s="13" t="s">
        <v>1373</v>
      </c>
      <c r="F9" s="13" t="s">
        <v>1238</v>
      </c>
      <c r="G9" s="13" t="s">
        <v>1374</v>
      </c>
      <c r="H9" s="13">
        <v>10</v>
      </c>
      <c r="I9" s="13">
        <v>4</v>
      </c>
      <c r="J9" s="13">
        <v>8</v>
      </c>
      <c r="K9" s="13">
        <v>1</v>
      </c>
      <c r="L9" s="13">
        <v>1</v>
      </c>
      <c r="M9" s="13">
        <v>1</v>
      </c>
      <c r="N9" s="13">
        <v>1</v>
      </c>
      <c r="O9" s="13">
        <v>2</v>
      </c>
      <c r="P9" s="13">
        <v>2</v>
      </c>
      <c r="Q9" s="13">
        <v>5</v>
      </c>
      <c r="R9" s="13">
        <v>0</v>
      </c>
      <c r="S9" s="13">
        <v>2</v>
      </c>
      <c r="T9" s="13">
        <v>4</v>
      </c>
      <c r="U9" s="13">
        <v>5</v>
      </c>
      <c r="V9" s="13">
        <v>5</v>
      </c>
      <c r="W9" s="13">
        <v>6</v>
      </c>
      <c r="X9" s="13">
        <v>0</v>
      </c>
      <c r="Y9" s="13">
        <v>0</v>
      </c>
      <c r="Z9" s="13">
        <v>2</v>
      </c>
      <c r="AA9" s="13">
        <v>0</v>
      </c>
      <c r="AB9" s="118">
        <v>59</v>
      </c>
      <c r="AC9" s="13">
        <v>0</v>
      </c>
      <c r="AD9" s="118">
        <v>59</v>
      </c>
      <c r="AE9" s="13" t="s">
        <v>2176</v>
      </c>
      <c r="AF9" s="13"/>
      <c r="AG9" s="13" t="s">
        <v>1243</v>
      </c>
    </row>
    <row r="10" spans="1:33" s="2" customFormat="1" ht="47.25">
      <c r="A10" s="13" t="s">
        <v>158</v>
      </c>
      <c r="B10" s="13">
        <v>10</v>
      </c>
      <c r="C10" s="13" t="s">
        <v>33</v>
      </c>
      <c r="D10" s="13" t="s">
        <v>1824</v>
      </c>
      <c r="E10" s="13" t="s">
        <v>1825</v>
      </c>
      <c r="F10" s="13" t="s">
        <v>1735</v>
      </c>
      <c r="G10" s="13" t="s">
        <v>1820</v>
      </c>
      <c r="H10" s="13">
        <v>10</v>
      </c>
      <c r="I10" s="13">
        <v>4</v>
      </c>
      <c r="J10" s="13">
        <v>8</v>
      </c>
      <c r="K10" s="13">
        <v>2</v>
      </c>
      <c r="L10" s="13">
        <v>1</v>
      </c>
      <c r="M10" s="13">
        <v>1</v>
      </c>
      <c r="N10" s="13">
        <v>1</v>
      </c>
      <c r="O10" s="13">
        <v>2</v>
      </c>
      <c r="P10" s="13">
        <v>2</v>
      </c>
      <c r="Q10" s="13">
        <v>5</v>
      </c>
      <c r="R10" s="13">
        <v>2</v>
      </c>
      <c r="S10" s="13">
        <v>2</v>
      </c>
      <c r="T10" s="13">
        <v>4</v>
      </c>
      <c r="U10" s="13">
        <v>5</v>
      </c>
      <c r="V10" s="13">
        <v>5</v>
      </c>
      <c r="W10" s="13">
        <v>6</v>
      </c>
      <c r="X10" s="13">
        <v>2</v>
      </c>
      <c r="Y10" s="13">
        <v>2</v>
      </c>
      <c r="Z10" s="13">
        <v>2</v>
      </c>
      <c r="AA10" s="13">
        <v>2</v>
      </c>
      <c r="AB10" s="118">
        <v>59</v>
      </c>
      <c r="AC10" s="13">
        <v>0</v>
      </c>
      <c r="AD10" s="118">
        <v>59</v>
      </c>
      <c r="AE10" s="13" t="s">
        <v>2176</v>
      </c>
      <c r="AF10" s="13"/>
      <c r="AG10" s="13" t="s">
        <v>1703</v>
      </c>
    </row>
    <row r="11" spans="1:33" s="2" customFormat="1" ht="31.5">
      <c r="A11" s="13" t="s">
        <v>158</v>
      </c>
      <c r="B11" s="13">
        <v>11</v>
      </c>
      <c r="C11" s="13" t="s">
        <v>33</v>
      </c>
      <c r="D11" s="13" t="s">
        <v>2153</v>
      </c>
      <c r="E11" s="13" t="s">
        <v>2154</v>
      </c>
      <c r="F11" s="13" t="s">
        <v>2146</v>
      </c>
      <c r="G11" s="13">
        <v>11</v>
      </c>
      <c r="H11" s="13">
        <v>9</v>
      </c>
      <c r="I11" s="13">
        <v>2</v>
      </c>
      <c r="J11" s="13">
        <v>8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5</v>
      </c>
      <c r="R11" s="13">
        <v>0</v>
      </c>
      <c r="S11" s="13">
        <v>0</v>
      </c>
      <c r="T11" s="13">
        <v>4</v>
      </c>
      <c r="U11" s="13">
        <v>5</v>
      </c>
      <c r="V11" s="13">
        <v>5</v>
      </c>
      <c r="W11" s="13">
        <v>6</v>
      </c>
      <c r="X11" s="13">
        <v>2</v>
      </c>
      <c r="Y11" s="13">
        <v>2</v>
      </c>
      <c r="Z11" s="13">
        <v>2</v>
      </c>
      <c r="AA11" s="13">
        <v>2</v>
      </c>
      <c r="AB11" s="118">
        <f>SUM(H11:AA11)</f>
        <v>58</v>
      </c>
      <c r="AC11" s="13">
        <v>0</v>
      </c>
      <c r="AD11" s="118">
        <f>SUM(AB11:AC11)</f>
        <v>58</v>
      </c>
      <c r="AE11" s="13" t="s">
        <v>2176</v>
      </c>
      <c r="AF11" s="13"/>
      <c r="AG11" s="13" t="s">
        <v>2150</v>
      </c>
    </row>
    <row r="12" spans="1:33" s="53" customFormat="1" ht="31.5">
      <c r="A12" s="13" t="s">
        <v>158</v>
      </c>
      <c r="B12" s="13">
        <v>12</v>
      </c>
      <c r="C12" s="13" t="s">
        <v>33</v>
      </c>
      <c r="D12" s="87" t="s">
        <v>1375</v>
      </c>
      <c r="E12" s="88" t="s">
        <v>1376</v>
      </c>
      <c r="F12" s="13" t="s">
        <v>1238</v>
      </c>
      <c r="G12" s="156" t="s">
        <v>1374</v>
      </c>
      <c r="H12" s="156">
        <v>10</v>
      </c>
      <c r="I12" s="156">
        <v>4</v>
      </c>
      <c r="J12" s="156">
        <v>8</v>
      </c>
      <c r="K12" s="156">
        <v>1</v>
      </c>
      <c r="L12" s="156">
        <v>1</v>
      </c>
      <c r="M12" s="156">
        <v>1</v>
      </c>
      <c r="N12" s="156">
        <v>1</v>
      </c>
      <c r="O12" s="156">
        <v>2</v>
      </c>
      <c r="P12" s="13">
        <v>2</v>
      </c>
      <c r="Q12" s="156">
        <v>5</v>
      </c>
      <c r="R12" s="13">
        <v>0</v>
      </c>
      <c r="S12" s="156">
        <v>0</v>
      </c>
      <c r="T12" s="88">
        <v>0</v>
      </c>
      <c r="U12" s="13">
        <v>5</v>
      </c>
      <c r="V12" s="13">
        <v>5</v>
      </c>
      <c r="W12" s="13">
        <v>6</v>
      </c>
      <c r="X12" s="13">
        <v>2</v>
      </c>
      <c r="Y12" s="13">
        <v>0</v>
      </c>
      <c r="Z12" s="13">
        <v>2</v>
      </c>
      <c r="AA12" s="13">
        <v>2</v>
      </c>
      <c r="AB12" s="118">
        <v>57</v>
      </c>
      <c r="AC12" s="13">
        <v>0</v>
      </c>
      <c r="AD12" s="118">
        <v>57</v>
      </c>
      <c r="AE12" s="13" t="s">
        <v>2176</v>
      </c>
      <c r="AF12" s="13"/>
      <c r="AG12" s="13" t="s">
        <v>1243</v>
      </c>
    </row>
    <row r="13" spans="1:33" s="2" customFormat="1" ht="31.5">
      <c r="A13" s="13" t="s">
        <v>158</v>
      </c>
      <c r="B13" s="13">
        <v>13</v>
      </c>
      <c r="C13" s="13" t="s">
        <v>33</v>
      </c>
      <c r="D13" s="87" t="s">
        <v>1380</v>
      </c>
      <c r="E13" s="13" t="s">
        <v>1381</v>
      </c>
      <c r="F13" s="13" t="s">
        <v>1238</v>
      </c>
      <c r="G13" s="13" t="s">
        <v>1379</v>
      </c>
      <c r="H13" s="13">
        <v>9</v>
      </c>
      <c r="I13" s="13">
        <v>4</v>
      </c>
      <c r="J13" s="13">
        <v>8</v>
      </c>
      <c r="K13" s="13">
        <v>1</v>
      </c>
      <c r="L13" s="13">
        <v>1</v>
      </c>
      <c r="M13" s="13">
        <v>1</v>
      </c>
      <c r="N13" s="13">
        <v>1</v>
      </c>
      <c r="O13" s="13">
        <v>2</v>
      </c>
      <c r="P13" s="13">
        <v>2</v>
      </c>
      <c r="Q13" s="13">
        <v>5</v>
      </c>
      <c r="R13" s="13">
        <v>0</v>
      </c>
      <c r="S13" s="13">
        <v>0</v>
      </c>
      <c r="T13" s="13">
        <v>4</v>
      </c>
      <c r="U13" s="13">
        <v>5</v>
      </c>
      <c r="V13" s="13">
        <v>4</v>
      </c>
      <c r="W13" s="13">
        <v>2</v>
      </c>
      <c r="X13" s="13">
        <v>2</v>
      </c>
      <c r="Y13" s="13">
        <v>2</v>
      </c>
      <c r="Z13" s="13">
        <v>2</v>
      </c>
      <c r="AA13" s="13">
        <v>2</v>
      </c>
      <c r="AB13" s="118">
        <v>57</v>
      </c>
      <c r="AC13" s="13">
        <v>0</v>
      </c>
      <c r="AD13" s="118">
        <v>57</v>
      </c>
      <c r="AE13" s="13" t="s">
        <v>2176</v>
      </c>
      <c r="AF13" s="13"/>
      <c r="AG13" s="13" t="s">
        <v>1239</v>
      </c>
    </row>
    <row r="14" spans="1:33" s="2" customFormat="1" ht="78.75">
      <c r="A14" s="13" t="s">
        <v>158</v>
      </c>
      <c r="B14" s="13">
        <v>14</v>
      </c>
      <c r="C14" s="13" t="s">
        <v>33</v>
      </c>
      <c r="D14" s="13" t="s">
        <v>203</v>
      </c>
      <c r="E14" s="13" t="s">
        <v>204</v>
      </c>
      <c r="F14" s="13" t="s">
        <v>148</v>
      </c>
      <c r="G14" s="13">
        <v>11</v>
      </c>
      <c r="H14" s="13">
        <v>10</v>
      </c>
      <c r="I14" s="13">
        <v>4</v>
      </c>
      <c r="J14" s="13">
        <v>8</v>
      </c>
      <c r="K14" s="13">
        <v>1</v>
      </c>
      <c r="L14" s="13">
        <v>1</v>
      </c>
      <c r="M14" s="13">
        <v>1</v>
      </c>
      <c r="N14" s="13">
        <v>1</v>
      </c>
      <c r="O14" s="13">
        <v>2</v>
      </c>
      <c r="P14" s="13">
        <v>2</v>
      </c>
      <c r="Q14" s="13">
        <v>5</v>
      </c>
      <c r="R14" s="13">
        <v>7</v>
      </c>
      <c r="S14" s="13">
        <v>0</v>
      </c>
      <c r="T14" s="13">
        <v>4</v>
      </c>
      <c r="U14" s="13">
        <v>0</v>
      </c>
      <c r="V14" s="13">
        <v>0</v>
      </c>
      <c r="W14" s="13">
        <v>6</v>
      </c>
      <c r="X14" s="13">
        <v>0</v>
      </c>
      <c r="Y14" s="13">
        <v>0</v>
      </c>
      <c r="Z14" s="13">
        <v>2</v>
      </c>
      <c r="AA14" s="13">
        <v>2</v>
      </c>
      <c r="AB14" s="118">
        <v>56</v>
      </c>
      <c r="AC14" s="13">
        <v>0</v>
      </c>
      <c r="AD14" s="118">
        <v>56</v>
      </c>
      <c r="AE14" s="13" t="s">
        <v>2176</v>
      </c>
      <c r="AF14" s="13"/>
      <c r="AG14" s="13" t="s">
        <v>184</v>
      </c>
    </row>
    <row r="15" spans="1:33" s="65" customFormat="1" ht="31.5">
      <c r="A15" s="13" t="s">
        <v>158</v>
      </c>
      <c r="B15" s="13">
        <v>15</v>
      </c>
      <c r="C15" s="13" t="s">
        <v>33</v>
      </c>
      <c r="D15" s="88" t="s">
        <v>1377</v>
      </c>
      <c r="E15" s="13" t="s">
        <v>1378</v>
      </c>
      <c r="F15" s="13" t="s">
        <v>1238</v>
      </c>
      <c r="G15" s="13" t="s">
        <v>1379</v>
      </c>
      <c r="H15" s="13">
        <v>9</v>
      </c>
      <c r="I15" s="13">
        <v>4</v>
      </c>
      <c r="J15" s="13">
        <v>8</v>
      </c>
      <c r="K15" s="13">
        <v>1</v>
      </c>
      <c r="L15" s="13">
        <v>1</v>
      </c>
      <c r="M15" s="13">
        <v>1</v>
      </c>
      <c r="N15" s="13">
        <v>1</v>
      </c>
      <c r="O15" s="13">
        <v>2</v>
      </c>
      <c r="P15" s="13">
        <v>2</v>
      </c>
      <c r="Q15" s="13">
        <v>5</v>
      </c>
      <c r="R15" s="13">
        <v>0</v>
      </c>
      <c r="S15" s="13">
        <v>2</v>
      </c>
      <c r="T15" s="13">
        <v>1</v>
      </c>
      <c r="U15" s="13">
        <v>5</v>
      </c>
      <c r="V15" s="13">
        <v>5</v>
      </c>
      <c r="W15" s="13">
        <v>0</v>
      </c>
      <c r="X15" s="13">
        <v>2</v>
      </c>
      <c r="Y15" s="13">
        <v>2</v>
      </c>
      <c r="Z15" s="13">
        <v>2</v>
      </c>
      <c r="AA15" s="13">
        <v>2</v>
      </c>
      <c r="AB15" s="118">
        <v>55</v>
      </c>
      <c r="AC15" s="13">
        <v>0</v>
      </c>
      <c r="AD15" s="118">
        <v>55</v>
      </c>
      <c r="AE15" s="13" t="s">
        <v>2176</v>
      </c>
      <c r="AF15" s="13"/>
      <c r="AG15" s="13" t="s">
        <v>1239</v>
      </c>
    </row>
    <row r="16" spans="1:33" s="62" customFormat="1" ht="31.5">
      <c r="A16" s="13" t="s">
        <v>158</v>
      </c>
      <c r="B16" s="13">
        <v>16</v>
      </c>
      <c r="C16" s="13" t="s">
        <v>33</v>
      </c>
      <c r="D16" s="13" t="s">
        <v>722</v>
      </c>
      <c r="E16" s="13" t="s">
        <v>723</v>
      </c>
      <c r="F16" s="13" t="s">
        <v>649</v>
      </c>
      <c r="G16" s="13">
        <v>11</v>
      </c>
      <c r="H16" s="13">
        <v>9</v>
      </c>
      <c r="I16" s="13">
        <v>4</v>
      </c>
      <c r="J16" s="13">
        <v>6.5</v>
      </c>
      <c r="K16" s="13">
        <v>1</v>
      </c>
      <c r="L16" s="13">
        <v>1</v>
      </c>
      <c r="M16" s="13">
        <v>0</v>
      </c>
      <c r="N16" s="13">
        <v>1</v>
      </c>
      <c r="O16" s="13">
        <v>0</v>
      </c>
      <c r="P16" s="13">
        <v>1</v>
      </c>
      <c r="Q16" s="13">
        <v>5</v>
      </c>
      <c r="R16" s="13">
        <v>0</v>
      </c>
      <c r="S16" s="13">
        <v>2</v>
      </c>
      <c r="T16" s="13">
        <v>4</v>
      </c>
      <c r="U16" s="13">
        <v>0</v>
      </c>
      <c r="V16" s="13">
        <v>10</v>
      </c>
      <c r="W16" s="13">
        <v>4</v>
      </c>
      <c r="X16" s="13">
        <v>2</v>
      </c>
      <c r="Y16" s="13">
        <v>2</v>
      </c>
      <c r="Z16" s="13">
        <v>0</v>
      </c>
      <c r="AA16" s="13">
        <v>2</v>
      </c>
      <c r="AB16" s="118">
        <v>54.5</v>
      </c>
      <c r="AC16" s="13">
        <v>0</v>
      </c>
      <c r="AD16" s="118">
        <v>54.5</v>
      </c>
      <c r="AE16" s="13" t="s">
        <v>2176</v>
      </c>
      <c r="AF16" s="13"/>
      <c r="AG16" s="13" t="s">
        <v>719</v>
      </c>
    </row>
    <row r="17" spans="1:33" s="68" customFormat="1" ht="31.5">
      <c r="A17" s="13" t="s">
        <v>158</v>
      </c>
      <c r="B17" s="13">
        <v>17</v>
      </c>
      <c r="C17" s="13" t="s">
        <v>33</v>
      </c>
      <c r="D17" s="13" t="s">
        <v>1021</v>
      </c>
      <c r="E17" s="13" t="s">
        <v>1022</v>
      </c>
      <c r="F17" s="13" t="s">
        <v>932</v>
      </c>
      <c r="G17" s="13" t="s">
        <v>1023</v>
      </c>
      <c r="H17" s="13">
        <v>6.5</v>
      </c>
      <c r="I17" s="13">
        <v>4</v>
      </c>
      <c r="J17" s="13">
        <v>8</v>
      </c>
      <c r="K17" s="13">
        <v>1</v>
      </c>
      <c r="L17" s="13">
        <v>1</v>
      </c>
      <c r="M17" s="13">
        <v>1</v>
      </c>
      <c r="N17" s="13">
        <v>0</v>
      </c>
      <c r="O17" s="13">
        <v>2</v>
      </c>
      <c r="P17" s="13">
        <v>2</v>
      </c>
      <c r="Q17" s="13">
        <v>2</v>
      </c>
      <c r="R17" s="13">
        <v>2</v>
      </c>
      <c r="S17" s="13">
        <v>2</v>
      </c>
      <c r="T17" s="13">
        <v>4</v>
      </c>
      <c r="U17" s="13">
        <v>2</v>
      </c>
      <c r="V17" s="13">
        <v>5</v>
      </c>
      <c r="W17" s="13">
        <v>6</v>
      </c>
      <c r="X17" s="13">
        <v>0</v>
      </c>
      <c r="Y17" s="13">
        <v>2</v>
      </c>
      <c r="Z17" s="13">
        <v>2</v>
      </c>
      <c r="AA17" s="13">
        <v>2</v>
      </c>
      <c r="AB17" s="118">
        <v>54.5</v>
      </c>
      <c r="AC17" s="13">
        <v>0</v>
      </c>
      <c r="AD17" s="118">
        <v>54.5</v>
      </c>
      <c r="AE17" s="13" t="s">
        <v>2176</v>
      </c>
      <c r="AF17" s="13"/>
      <c r="AG17" s="13" t="s">
        <v>962</v>
      </c>
    </row>
    <row r="18" spans="1:33" s="53" customFormat="1" ht="78.75">
      <c r="A18" s="13" t="s">
        <v>158</v>
      </c>
      <c r="B18" s="13">
        <v>18</v>
      </c>
      <c r="C18" s="13" t="s">
        <v>33</v>
      </c>
      <c r="D18" s="13" t="s">
        <v>207</v>
      </c>
      <c r="E18" s="13" t="s">
        <v>208</v>
      </c>
      <c r="F18" s="13" t="s">
        <v>148</v>
      </c>
      <c r="G18" s="13">
        <v>11</v>
      </c>
      <c r="H18" s="13">
        <v>10</v>
      </c>
      <c r="I18" s="13">
        <v>4</v>
      </c>
      <c r="J18" s="13">
        <v>8</v>
      </c>
      <c r="K18" s="13">
        <v>1</v>
      </c>
      <c r="L18" s="13">
        <v>1</v>
      </c>
      <c r="M18" s="13">
        <v>1</v>
      </c>
      <c r="N18" s="13">
        <v>1</v>
      </c>
      <c r="O18" s="13">
        <v>2</v>
      </c>
      <c r="P18" s="13">
        <v>2</v>
      </c>
      <c r="Q18" s="13">
        <v>5</v>
      </c>
      <c r="R18" s="13">
        <v>7</v>
      </c>
      <c r="S18" s="13">
        <v>0</v>
      </c>
      <c r="T18" s="13">
        <v>4</v>
      </c>
      <c r="U18" s="13">
        <v>0</v>
      </c>
      <c r="V18" s="13">
        <v>0</v>
      </c>
      <c r="W18" s="13">
        <v>6</v>
      </c>
      <c r="X18" s="13">
        <v>0</v>
      </c>
      <c r="Y18" s="13">
        <v>2</v>
      </c>
      <c r="Z18" s="13">
        <v>0</v>
      </c>
      <c r="AA18" s="13">
        <v>0</v>
      </c>
      <c r="AB18" s="118">
        <v>54</v>
      </c>
      <c r="AC18" s="13">
        <v>0</v>
      </c>
      <c r="AD18" s="118">
        <v>54</v>
      </c>
      <c r="AE18" s="13" t="s">
        <v>2176</v>
      </c>
      <c r="AF18" s="13"/>
      <c r="AG18" s="13" t="s">
        <v>184</v>
      </c>
    </row>
    <row r="19" spans="1:33" s="2" customFormat="1" ht="31.5">
      <c r="A19" s="13" t="s">
        <v>158</v>
      </c>
      <c r="B19" s="13">
        <v>19</v>
      </c>
      <c r="C19" s="13" t="s">
        <v>33</v>
      </c>
      <c r="D19" s="153" t="s">
        <v>2095</v>
      </c>
      <c r="E19" s="153" t="s">
        <v>2096</v>
      </c>
      <c r="F19" s="153" t="s">
        <v>2002</v>
      </c>
      <c r="G19" s="153">
        <v>11</v>
      </c>
      <c r="H19" s="153">
        <v>10</v>
      </c>
      <c r="I19" s="153">
        <v>4</v>
      </c>
      <c r="J19" s="153">
        <v>8</v>
      </c>
      <c r="K19" s="153">
        <v>1</v>
      </c>
      <c r="L19" s="153">
        <v>1</v>
      </c>
      <c r="M19" s="153">
        <v>1</v>
      </c>
      <c r="N19" s="153">
        <v>1</v>
      </c>
      <c r="O19" s="153">
        <v>2</v>
      </c>
      <c r="P19" s="153">
        <v>2</v>
      </c>
      <c r="Q19" s="153">
        <v>5</v>
      </c>
      <c r="R19" s="153">
        <v>0</v>
      </c>
      <c r="S19" s="153">
        <v>0</v>
      </c>
      <c r="T19" s="153">
        <v>4</v>
      </c>
      <c r="U19" s="153">
        <v>5</v>
      </c>
      <c r="V19" s="153">
        <v>5</v>
      </c>
      <c r="W19" s="153">
        <v>6</v>
      </c>
      <c r="X19" s="153">
        <v>2</v>
      </c>
      <c r="Y19" s="153">
        <v>2</v>
      </c>
      <c r="Z19" s="153">
        <v>2</v>
      </c>
      <c r="AA19" s="153">
        <v>2</v>
      </c>
      <c r="AB19" s="120">
        <v>53</v>
      </c>
      <c r="AC19" s="13">
        <v>0</v>
      </c>
      <c r="AD19" s="120">
        <v>53</v>
      </c>
      <c r="AE19" s="13" t="s">
        <v>2176</v>
      </c>
      <c r="AF19" s="153"/>
      <c r="AG19" s="153" t="s">
        <v>2174</v>
      </c>
    </row>
    <row r="20" spans="1:33" s="2" customFormat="1" ht="31.5">
      <c r="A20" s="13" t="s">
        <v>158</v>
      </c>
      <c r="B20" s="13">
        <v>20</v>
      </c>
      <c r="C20" s="13" t="s">
        <v>33</v>
      </c>
      <c r="D20" s="121" t="s">
        <v>1382</v>
      </c>
      <c r="E20" s="13" t="s">
        <v>1383</v>
      </c>
      <c r="F20" s="13" t="s">
        <v>1238</v>
      </c>
      <c r="G20" s="13" t="s">
        <v>1374</v>
      </c>
      <c r="H20" s="13">
        <v>8.5</v>
      </c>
      <c r="I20" s="13">
        <v>4</v>
      </c>
      <c r="J20" s="13">
        <v>8</v>
      </c>
      <c r="K20" s="13">
        <v>1</v>
      </c>
      <c r="L20" s="13">
        <v>1</v>
      </c>
      <c r="M20" s="13">
        <v>1</v>
      </c>
      <c r="N20" s="13">
        <v>1</v>
      </c>
      <c r="O20" s="13">
        <v>2</v>
      </c>
      <c r="P20" s="13">
        <v>2</v>
      </c>
      <c r="Q20" s="13">
        <v>5</v>
      </c>
      <c r="R20" s="13">
        <v>0</v>
      </c>
      <c r="S20" s="13">
        <v>2</v>
      </c>
      <c r="T20" s="13">
        <v>0</v>
      </c>
      <c r="U20" s="13">
        <v>5</v>
      </c>
      <c r="V20" s="13">
        <v>2</v>
      </c>
      <c r="W20" s="13">
        <v>6</v>
      </c>
      <c r="X20" s="13">
        <v>2</v>
      </c>
      <c r="Y20" s="13">
        <v>0</v>
      </c>
      <c r="Z20" s="13">
        <v>2</v>
      </c>
      <c r="AA20" s="13">
        <v>0</v>
      </c>
      <c r="AB20" s="118">
        <v>52.5</v>
      </c>
      <c r="AC20" s="13">
        <v>0</v>
      </c>
      <c r="AD20" s="118">
        <v>52.5</v>
      </c>
      <c r="AE20" s="13" t="s">
        <v>2176</v>
      </c>
      <c r="AF20" s="13"/>
      <c r="AG20" s="13" t="s">
        <v>1243</v>
      </c>
    </row>
    <row r="21" spans="1:33" s="2" customFormat="1" ht="78.75">
      <c r="A21" s="13" t="s">
        <v>158</v>
      </c>
      <c r="B21" s="13">
        <v>21</v>
      </c>
      <c r="C21" s="13" t="s">
        <v>33</v>
      </c>
      <c r="D21" s="13" t="s">
        <v>205</v>
      </c>
      <c r="E21" s="88" t="s">
        <v>206</v>
      </c>
      <c r="F21" s="13" t="s">
        <v>148</v>
      </c>
      <c r="G21" s="156">
        <v>11</v>
      </c>
      <c r="H21" s="156">
        <v>10</v>
      </c>
      <c r="I21" s="156">
        <v>4</v>
      </c>
      <c r="J21" s="156">
        <v>8</v>
      </c>
      <c r="K21" s="156">
        <v>1</v>
      </c>
      <c r="L21" s="156">
        <v>1</v>
      </c>
      <c r="M21" s="156">
        <v>1</v>
      </c>
      <c r="N21" s="156">
        <v>1</v>
      </c>
      <c r="O21" s="156">
        <v>2</v>
      </c>
      <c r="P21" s="13">
        <v>2</v>
      </c>
      <c r="Q21" s="156">
        <v>5</v>
      </c>
      <c r="R21" s="13">
        <v>7</v>
      </c>
      <c r="S21" s="156">
        <v>0</v>
      </c>
      <c r="T21" s="88">
        <v>4</v>
      </c>
      <c r="U21" s="13">
        <v>0</v>
      </c>
      <c r="V21" s="13">
        <v>0</v>
      </c>
      <c r="W21" s="13">
        <v>6</v>
      </c>
      <c r="X21" s="13">
        <v>0</v>
      </c>
      <c r="Y21" s="13">
        <v>0</v>
      </c>
      <c r="Z21" s="13">
        <v>0</v>
      </c>
      <c r="AA21" s="13">
        <v>0</v>
      </c>
      <c r="AB21" s="118">
        <v>52</v>
      </c>
      <c r="AC21" s="13">
        <v>0</v>
      </c>
      <c r="AD21" s="118">
        <v>52</v>
      </c>
      <c r="AE21" s="13" t="s">
        <v>2177</v>
      </c>
      <c r="AF21" s="13"/>
      <c r="AG21" s="13" t="s">
        <v>184</v>
      </c>
    </row>
    <row r="22" spans="1:33" s="2" customFormat="1" ht="63">
      <c r="A22" s="13" t="s">
        <v>158</v>
      </c>
      <c r="B22" s="13">
        <v>22</v>
      </c>
      <c r="C22" s="13" t="s">
        <v>33</v>
      </c>
      <c r="D22" s="156" t="s">
        <v>297</v>
      </c>
      <c r="E22" s="88" t="s">
        <v>298</v>
      </c>
      <c r="F22" s="13" t="s">
        <v>211</v>
      </c>
      <c r="G22" s="156">
        <v>11</v>
      </c>
      <c r="H22" s="156">
        <v>10</v>
      </c>
      <c r="I22" s="156">
        <v>2</v>
      </c>
      <c r="J22" s="156">
        <v>8</v>
      </c>
      <c r="K22" s="156">
        <v>1</v>
      </c>
      <c r="L22" s="156">
        <v>1</v>
      </c>
      <c r="M22" s="156">
        <v>1</v>
      </c>
      <c r="N22" s="156">
        <v>1</v>
      </c>
      <c r="O22" s="156">
        <v>2</v>
      </c>
      <c r="P22" s="13">
        <v>2</v>
      </c>
      <c r="Q22" s="156">
        <v>4</v>
      </c>
      <c r="R22" s="13">
        <v>5</v>
      </c>
      <c r="S22" s="156">
        <v>0</v>
      </c>
      <c r="T22" s="88">
        <v>4</v>
      </c>
      <c r="U22" s="13">
        <v>2</v>
      </c>
      <c r="V22" s="13">
        <v>5</v>
      </c>
      <c r="W22" s="81">
        <v>4</v>
      </c>
      <c r="X22" s="13">
        <v>0</v>
      </c>
      <c r="Y22" s="13">
        <v>0</v>
      </c>
      <c r="Z22" s="13">
        <v>0</v>
      </c>
      <c r="AA22" s="13">
        <v>0</v>
      </c>
      <c r="AB22" s="118">
        <v>52</v>
      </c>
      <c r="AC22" s="13">
        <v>0</v>
      </c>
      <c r="AD22" s="118">
        <v>52</v>
      </c>
      <c r="AE22" s="13" t="s">
        <v>2177</v>
      </c>
      <c r="AF22" s="13"/>
      <c r="AG22" s="13" t="s">
        <v>261</v>
      </c>
    </row>
    <row r="23" spans="1:33" s="2" customFormat="1" ht="47.25">
      <c r="A23" s="13" t="s">
        <v>158</v>
      </c>
      <c r="B23" s="13">
        <v>23</v>
      </c>
      <c r="C23" s="13" t="s">
        <v>33</v>
      </c>
      <c r="D23" s="13" t="s">
        <v>1845</v>
      </c>
      <c r="E23" s="13" t="s">
        <v>1846</v>
      </c>
      <c r="F23" s="13" t="s">
        <v>1735</v>
      </c>
      <c r="G23" s="13" t="s">
        <v>1836</v>
      </c>
      <c r="H23" s="13">
        <v>10</v>
      </c>
      <c r="I23" s="13">
        <v>4</v>
      </c>
      <c r="J23" s="13">
        <v>8</v>
      </c>
      <c r="K23" s="13">
        <v>1</v>
      </c>
      <c r="L23" s="13">
        <v>1</v>
      </c>
      <c r="M23" s="13">
        <v>1</v>
      </c>
      <c r="N23" s="13">
        <v>1</v>
      </c>
      <c r="O23" s="13">
        <v>2</v>
      </c>
      <c r="P23" s="13">
        <v>5</v>
      </c>
      <c r="Q23" s="13">
        <v>2</v>
      </c>
      <c r="R23" s="13">
        <v>2</v>
      </c>
      <c r="S23" s="13">
        <v>0</v>
      </c>
      <c r="T23" s="13">
        <v>0</v>
      </c>
      <c r="U23" s="13">
        <v>0</v>
      </c>
      <c r="V23" s="13">
        <v>5</v>
      </c>
      <c r="W23" s="13">
        <v>2</v>
      </c>
      <c r="X23" s="13">
        <v>2</v>
      </c>
      <c r="Y23" s="13">
        <v>2</v>
      </c>
      <c r="Z23" s="13">
        <v>2</v>
      </c>
      <c r="AA23" s="13">
        <v>2</v>
      </c>
      <c r="AB23" s="118">
        <v>52</v>
      </c>
      <c r="AC23" s="13">
        <v>0</v>
      </c>
      <c r="AD23" s="118">
        <v>52</v>
      </c>
      <c r="AE23" s="13" t="s">
        <v>2177</v>
      </c>
      <c r="AF23" s="13"/>
      <c r="AG23" s="13" t="s">
        <v>1676</v>
      </c>
    </row>
    <row r="24" spans="1:33" s="2" customFormat="1" ht="31.5">
      <c r="A24" s="13" t="s">
        <v>158</v>
      </c>
      <c r="B24" s="13">
        <v>24</v>
      </c>
      <c r="C24" s="13" t="s">
        <v>33</v>
      </c>
      <c r="D24" s="13" t="s">
        <v>1830</v>
      </c>
      <c r="E24" s="88" t="s">
        <v>1831</v>
      </c>
      <c r="F24" s="156" t="s">
        <v>1735</v>
      </c>
      <c r="G24" s="156" t="s">
        <v>1820</v>
      </c>
      <c r="H24" s="156">
        <v>6.5</v>
      </c>
      <c r="I24" s="156">
        <v>4</v>
      </c>
      <c r="J24" s="156">
        <v>8</v>
      </c>
      <c r="K24" s="156">
        <v>1</v>
      </c>
      <c r="L24" s="156">
        <v>1</v>
      </c>
      <c r="M24" s="156">
        <v>1</v>
      </c>
      <c r="N24" s="156">
        <v>1</v>
      </c>
      <c r="O24" s="156">
        <v>2</v>
      </c>
      <c r="P24" s="13">
        <v>2</v>
      </c>
      <c r="Q24" s="156">
        <v>5</v>
      </c>
      <c r="R24" s="13">
        <v>0</v>
      </c>
      <c r="S24" s="156">
        <v>2</v>
      </c>
      <c r="T24" s="88">
        <v>0</v>
      </c>
      <c r="U24" s="13">
        <v>0</v>
      </c>
      <c r="V24" s="13">
        <v>5</v>
      </c>
      <c r="W24" s="13">
        <v>6</v>
      </c>
      <c r="X24" s="13">
        <v>2</v>
      </c>
      <c r="Y24" s="13">
        <v>2</v>
      </c>
      <c r="Z24" s="13">
        <v>2</v>
      </c>
      <c r="AA24" s="13">
        <v>2</v>
      </c>
      <c r="AB24" s="118">
        <v>51.5</v>
      </c>
      <c r="AC24" s="13">
        <v>0</v>
      </c>
      <c r="AD24" s="118">
        <v>51.5</v>
      </c>
      <c r="AE24" s="13" t="s">
        <v>2177</v>
      </c>
      <c r="AF24" s="13"/>
      <c r="AG24" s="13" t="s">
        <v>1703</v>
      </c>
    </row>
    <row r="25" spans="1:33" s="53" customFormat="1" ht="31.5">
      <c r="A25" s="13" t="s">
        <v>158</v>
      </c>
      <c r="B25" s="13">
        <v>25</v>
      </c>
      <c r="C25" s="13" t="s">
        <v>33</v>
      </c>
      <c r="D25" s="121" t="s">
        <v>1384</v>
      </c>
      <c r="E25" s="88" t="s">
        <v>1385</v>
      </c>
      <c r="F25" s="13" t="s">
        <v>1238</v>
      </c>
      <c r="G25" s="156" t="s">
        <v>1374</v>
      </c>
      <c r="H25" s="156">
        <v>9</v>
      </c>
      <c r="I25" s="156">
        <v>4</v>
      </c>
      <c r="J25" s="156">
        <v>8</v>
      </c>
      <c r="K25" s="156">
        <v>1</v>
      </c>
      <c r="L25" s="156">
        <v>1</v>
      </c>
      <c r="M25" s="156">
        <v>0</v>
      </c>
      <c r="N25" s="156">
        <v>0</v>
      </c>
      <c r="O25" s="156">
        <v>2</v>
      </c>
      <c r="P25" s="13">
        <v>0</v>
      </c>
      <c r="Q25" s="156">
        <v>5</v>
      </c>
      <c r="R25" s="13">
        <v>0</v>
      </c>
      <c r="S25" s="156">
        <v>2</v>
      </c>
      <c r="T25" s="88">
        <v>0</v>
      </c>
      <c r="U25" s="13">
        <v>5</v>
      </c>
      <c r="V25" s="13">
        <v>4</v>
      </c>
      <c r="W25" s="13">
        <v>5</v>
      </c>
      <c r="X25" s="13">
        <v>0</v>
      </c>
      <c r="Y25" s="13">
        <v>2</v>
      </c>
      <c r="Z25" s="13">
        <v>2</v>
      </c>
      <c r="AA25" s="13">
        <v>0</v>
      </c>
      <c r="AB25" s="118">
        <v>50</v>
      </c>
      <c r="AC25" s="13">
        <v>0</v>
      </c>
      <c r="AD25" s="118">
        <v>50</v>
      </c>
      <c r="AE25" s="13" t="s">
        <v>2177</v>
      </c>
      <c r="AF25" s="13"/>
      <c r="AG25" s="13" t="s">
        <v>1243</v>
      </c>
    </row>
    <row r="26" spans="1:33" s="2" customFormat="1" ht="31.5">
      <c r="A26" s="13" t="s">
        <v>158</v>
      </c>
      <c r="B26" s="13">
        <v>26</v>
      </c>
      <c r="C26" s="13" t="s">
        <v>33</v>
      </c>
      <c r="D26" s="121" t="s">
        <v>1386</v>
      </c>
      <c r="E26" s="13" t="s">
        <v>1387</v>
      </c>
      <c r="F26" s="13" t="s">
        <v>1238</v>
      </c>
      <c r="G26" s="13" t="s">
        <v>1379</v>
      </c>
      <c r="H26" s="13">
        <v>9</v>
      </c>
      <c r="I26" s="13">
        <v>4</v>
      </c>
      <c r="J26" s="13">
        <v>6.5</v>
      </c>
      <c r="K26" s="13">
        <v>1</v>
      </c>
      <c r="L26" s="13">
        <v>1</v>
      </c>
      <c r="M26" s="13">
        <v>1</v>
      </c>
      <c r="N26" s="13">
        <v>0</v>
      </c>
      <c r="O26" s="13">
        <v>2</v>
      </c>
      <c r="P26" s="13">
        <v>0</v>
      </c>
      <c r="Q26" s="13">
        <v>0</v>
      </c>
      <c r="R26" s="13">
        <v>0</v>
      </c>
      <c r="S26" s="13">
        <v>2</v>
      </c>
      <c r="T26" s="13">
        <v>2</v>
      </c>
      <c r="U26" s="13">
        <v>2</v>
      </c>
      <c r="V26" s="13">
        <v>3.5</v>
      </c>
      <c r="W26" s="13">
        <v>6</v>
      </c>
      <c r="X26" s="13">
        <v>2</v>
      </c>
      <c r="Y26" s="13">
        <v>2</v>
      </c>
      <c r="Z26" s="13">
        <v>2</v>
      </c>
      <c r="AA26" s="13">
        <v>2</v>
      </c>
      <c r="AB26" s="118">
        <v>48</v>
      </c>
      <c r="AC26" s="13">
        <v>0</v>
      </c>
      <c r="AD26" s="118">
        <v>48</v>
      </c>
      <c r="AE26" s="13" t="s">
        <v>2177</v>
      </c>
      <c r="AF26" s="13"/>
      <c r="AG26" s="13" t="s">
        <v>1239</v>
      </c>
    </row>
    <row r="27" spans="1:33" s="53" customFormat="1" ht="31.5">
      <c r="A27" s="13" t="s">
        <v>158</v>
      </c>
      <c r="B27" s="13">
        <v>27</v>
      </c>
      <c r="C27" s="13" t="s">
        <v>33</v>
      </c>
      <c r="D27" s="121" t="s">
        <v>1388</v>
      </c>
      <c r="E27" s="13" t="s">
        <v>1389</v>
      </c>
      <c r="F27" s="13" t="s">
        <v>1238</v>
      </c>
      <c r="G27" s="13" t="s">
        <v>1374</v>
      </c>
      <c r="H27" s="13">
        <v>9</v>
      </c>
      <c r="I27" s="13">
        <v>0</v>
      </c>
      <c r="J27" s="13">
        <v>8</v>
      </c>
      <c r="K27" s="13">
        <v>1</v>
      </c>
      <c r="L27" s="13">
        <v>1</v>
      </c>
      <c r="M27" s="13">
        <v>1</v>
      </c>
      <c r="N27" s="13">
        <v>1</v>
      </c>
      <c r="O27" s="13">
        <v>2</v>
      </c>
      <c r="P27" s="13">
        <v>2</v>
      </c>
      <c r="Q27" s="13">
        <v>5</v>
      </c>
      <c r="R27" s="13">
        <v>0</v>
      </c>
      <c r="S27" s="13">
        <v>2</v>
      </c>
      <c r="T27" s="13">
        <v>0</v>
      </c>
      <c r="U27" s="13">
        <v>5</v>
      </c>
      <c r="V27" s="13">
        <v>5</v>
      </c>
      <c r="W27" s="13">
        <v>0</v>
      </c>
      <c r="X27" s="13">
        <v>2</v>
      </c>
      <c r="Y27" s="13">
        <v>2</v>
      </c>
      <c r="Z27" s="13">
        <v>0</v>
      </c>
      <c r="AA27" s="13">
        <v>2</v>
      </c>
      <c r="AB27" s="118">
        <v>48</v>
      </c>
      <c r="AC27" s="13">
        <v>0</v>
      </c>
      <c r="AD27" s="118">
        <v>48</v>
      </c>
      <c r="AE27" s="13" t="s">
        <v>2177</v>
      </c>
      <c r="AF27" s="13"/>
      <c r="AG27" s="13" t="s">
        <v>1243</v>
      </c>
    </row>
    <row r="28" spans="1:33" s="53" customFormat="1" ht="47.25">
      <c r="A28" s="13" t="s">
        <v>158</v>
      </c>
      <c r="B28" s="13">
        <v>28</v>
      </c>
      <c r="C28" s="13" t="s">
        <v>33</v>
      </c>
      <c r="D28" s="13" t="s">
        <v>394</v>
      </c>
      <c r="E28" s="13" t="s">
        <v>395</v>
      </c>
      <c r="F28" s="13" t="s">
        <v>301</v>
      </c>
      <c r="G28" s="13">
        <v>11</v>
      </c>
      <c r="H28" s="13">
        <v>0</v>
      </c>
      <c r="I28" s="13">
        <v>4</v>
      </c>
      <c r="J28" s="13">
        <v>2</v>
      </c>
      <c r="K28" s="13">
        <v>1</v>
      </c>
      <c r="L28" s="13">
        <v>1</v>
      </c>
      <c r="M28" s="13">
        <v>1</v>
      </c>
      <c r="N28" s="13">
        <v>0</v>
      </c>
      <c r="O28" s="13">
        <v>2</v>
      </c>
      <c r="P28" s="13">
        <v>2</v>
      </c>
      <c r="Q28" s="13">
        <v>5</v>
      </c>
      <c r="R28" s="13">
        <v>7</v>
      </c>
      <c r="S28" s="13">
        <v>2</v>
      </c>
      <c r="T28" s="13">
        <v>2</v>
      </c>
      <c r="U28" s="13">
        <v>5</v>
      </c>
      <c r="V28" s="13">
        <v>10</v>
      </c>
      <c r="W28" s="13">
        <v>3</v>
      </c>
      <c r="X28" s="13">
        <v>0</v>
      </c>
      <c r="Y28" s="13">
        <v>0</v>
      </c>
      <c r="Z28" s="13">
        <v>0</v>
      </c>
      <c r="AA28" s="13">
        <v>0</v>
      </c>
      <c r="AB28" s="118">
        <v>47</v>
      </c>
      <c r="AC28" s="13">
        <v>0</v>
      </c>
      <c r="AD28" s="118">
        <v>47</v>
      </c>
      <c r="AE28" s="13" t="s">
        <v>2177</v>
      </c>
      <c r="AF28" s="13"/>
      <c r="AG28" s="13" t="s">
        <v>361</v>
      </c>
    </row>
    <row r="29" spans="1:33" s="2" customFormat="1" ht="63">
      <c r="A29" s="13" t="s">
        <v>158</v>
      </c>
      <c r="B29" s="13">
        <v>29</v>
      </c>
      <c r="C29" s="13" t="s">
        <v>33</v>
      </c>
      <c r="D29" s="13" t="s">
        <v>628</v>
      </c>
      <c r="E29" s="13" t="s">
        <v>629</v>
      </c>
      <c r="F29" s="13" t="s">
        <v>535</v>
      </c>
      <c r="G29" s="13">
        <v>11</v>
      </c>
      <c r="H29" s="13">
        <v>6.5</v>
      </c>
      <c r="I29" s="13">
        <v>4</v>
      </c>
      <c r="J29" s="13">
        <v>8</v>
      </c>
      <c r="K29" s="13">
        <v>1</v>
      </c>
      <c r="L29" s="13">
        <v>1</v>
      </c>
      <c r="M29" s="13">
        <v>1</v>
      </c>
      <c r="N29" s="13">
        <v>1</v>
      </c>
      <c r="O29" s="13">
        <v>2</v>
      </c>
      <c r="P29" s="13">
        <v>2</v>
      </c>
      <c r="Q29" s="13">
        <v>5</v>
      </c>
      <c r="R29" s="13">
        <v>2</v>
      </c>
      <c r="S29" s="13">
        <v>1</v>
      </c>
      <c r="T29" s="13">
        <v>0</v>
      </c>
      <c r="U29" s="13">
        <v>3</v>
      </c>
      <c r="V29" s="13">
        <v>5</v>
      </c>
      <c r="W29" s="13">
        <v>4</v>
      </c>
      <c r="X29" s="13">
        <v>0</v>
      </c>
      <c r="Y29" s="13">
        <v>0</v>
      </c>
      <c r="Z29" s="13">
        <v>0</v>
      </c>
      <c r="AA29" s="13">
        <v>0</v>
      </c>
      <c r="AB29" s="118">
        <v>46.5</v>
      </c>
      <c r="AC29" s="13">
        <v>0</v>
      </c>
      <c r="AD29" s="118">
        <v>46.5</v>
      </c>
      <c r="AE29" s="13" t="s">
        <v>2177</v>
      </c>
      <c r="AF29" s="13"/>
      <c r="AG29" s="87" t="s">
        <v>567</v>
      </c>
    </row>
    <row r="30" spans="1:33" s="2" customFormat="1" ht="31.5">
      <c r="A30" s="13" t="s">
        <v>158</v>
      </c>
      <c r="B30" s="13">
        <v>30</v>
      </c>
      <c r="C30" s="13" t="s">
        <v>33</v>
      </c>
      <c r="D30" s="13" t="s">
        <v>1164</v>
      </c>
      <c r="E30" s="13" t="s">
        <v>1166</v>
      </c>
      <c r="F30" s="13" t="s">
        <v>1047</v>
      </c>
      <c r="G30" s="13">
        <v>11</v>
      </c>
      <c r="H30" s="13">
        <v>0</v>
      </c>
      <c r="I30" s="13">
        <v>4</v>
      </c>
      <c r="J30" s="13">
        <v>6.5</v>
      </c>
      <c r="K30" s="13">
        <v>1</v>
      </c>
      <c r="L30" s="13">
        <v>1</v>
      </c>
      <c r="M30" s="13">
        <v>1</v>
      </c>
      <c r="N30" s="13">
        <v>0</v>
      </c>
      <c r="O30" s="13">
        <v>1</v>
      </c>
      <c r="P30" s="13">
        <v>2</v>
      </c>
      <c r="Q30" s="13">
        <v>5</v>
      </c>
      <c r="R30" s="13">
        <v>10</v>
      </c>
      <c r="S30" s="13">
        <v>0</v>
      </c>
      <c r="T30" s="13">
        <v>0</v>
      </c>
      <c r="U30" s="13">
        <v>4</v>
      </c>
      <c r="V30" s="13">
        <v>4.5</v>
      </c>
      <c r="W30" s="13">
        <v>6</v>
      </c>
      <c r="X30" s="13">
        <v>0</v>
      </c>
      <c r="Y30" s="13">
        <v>0</v>
      </c>
      <c r="Z30" s="13">
        <v>0</v>
      </c>
      <c r="AA30" s="13">
        <v>0</v>
      </c>
      <c r="AB30" s="118">
        <f>SUM(H30:AA30)</f>
        <v>46</v>
      </c>
      <c r="AC30" s="13">
        <v>0</v>
      </c>
      <c r="AD30" s="118">
        <f>AB30</f>
        <v>46</v>
      </c>
      <c r="AE30" s="13" t="s">
        <v>2177</v>
      </c>
      <c r="AF30" s="13"/>
      <c r="AG30" s="13" t="s">
        <v>1066</v>
      </c>
    </row>
    <row r="31" spans="1:33" s="2" customFormat="1" ht="31.5">
      <c r="A31" s="13" t="s">
        <v>158</v>
      </c>
      <c r="B31" s="13">
        <v>31</v>
      </c>
      <c r="C31" s="13" t="s">
        <v>33</v>
      </c>
      <c r="D31" s="156" t="s">
        <v>1390</v>
      </c>
      <c r="E31" s="88" t="s">
        <v>1391</v>
      </c>
      <c r="F31" s="156" t="s">
        <v>1238</v>
      </c>
      <c r="G31" s="156" t="s">
        <v>1374</v>
      </c>
      <c r="H31" s="156">
        <v>9</v>
      </c>
      <c r="I31" s="156">
        <v>4</v>
      </c>
      <c r="J31" s="156">
        <v>8</v>
      </c>
      <c r="K31" s="156">
        <v>1</v>
      </c>
      <c r="L31" s="156">
        <v>1</v>
      </c>
      <c r="M31" s="156">
        <v>1</v>
      </c>
      <c r="N31" s="156">
        <v>1</v>
      </c>
      <c r="O31" s="156">
        <v>2</v>
      </c>
      <c r="P31" s="13">
        <v>2</v>
      </c>
      <c r="Q31" s="156">
        <v>0</v>
      </c>
      <c r="R31" s="13">
        <v>7</v>
      </c>
      <c r="S31" s="156">
        <v>0</v>
      </c>
      <c r="T31" s="88">
        <v>2</v>
      </c>
      <c r="U31" s="13">
        <v>3</v>
      </c>
      <c r="V31" s="13">
        <v>0</v>
      </c>
      <c r="W31" s="13">
        <v>6</v>
      </c>
      <c r="X31" s="13">
        <v>0</v>
      </c>
      <c r="Y31" s="13">
        <v>2</v>
      </c>
      <c r="Z31" s="13">
        <v>2</v>
      </c>
      <c r="AA31" s="13">
        <v>2</v>
      </c>
      <c r="AB31" s="118">
        <v>46</v>
      </c>
      <c r="AC31" s="13">
        <v>0</v>
      </c>
      <c r="AD31" s="118">
        <v>46</v>
      </c>
      <c r="AE31" s="13" t="s">
        <v>2177</v>
      </c>
      <c r="AF31" s="13"/>
      <c r="AG31" s="13" t="s">
        <v>1243</v>
      </c>
    </row>
    <row r="32" spans="1:33" s="53" customFormat="1" ht="31.5">
      <c r="A32" s="13" t="s">
        <v>158</v>
      </c>
      <c r="B32" s="13">
        <v>32</v>
      </c>
      <c r="C32" s="13" t="s">
        <v>33</v>
      </c>
      <c r="D32" s="156" t="s">
        <v>1822</v>
      </c>
      <c r="E32" s="88" t="s">
        <v>1823</v>
      </c>
      <c r="F32" s="156" t="s">
        <v>1735</v>
      </c>
      <c r="G32" s="156" t="s">
        <v>1820</v>
      </c>
      <c r="H32" s="156">
        <v>10</v>
      </c>
      <c r="I32" s="156">
        <v>2</v>
      </c>
      <c r="J32" s="156">
        <v>8</v>
      </c>
      <c r="K32" s="156">
        <v>1</v>
      </c>
      <c r="L32" s="156">
        <v>1</v>
      </c>
      <c r="M32" s="156">
        <v>1</v>
      </c>
      <c r="N32" s="156">
        <v>1</v>
      </c>
      <c r="O32" s="156">
        <v>0</v>
      </c>
      <c r="P32" s="13">
        <v>2</v>
      </c>
      <c r="Q32" s="156">
        <v>4</v>
      </c>
      <c r="R32" s="13">
        <v>2</v>
      </c>
      <c r="S32" s="156">
        <v>2</v>
      </c>
      <c r="T32" s="88">
        <v>0</v>
      </c>
      <c r="U32" s="13">
        <v>0</v>
      </c>
      <c r="V32" s="13">
        <v>5</v>
      </c>
      <c r="W32" s="13">
        <v>6</v>
      </c>
      <c r="X32" s="13">
        <v>0</v>
      </c>
      <c r="Y32" s="13">
        <v>0</v>
      </c>
      <c r="Z32" s="13">
        <v>0</v>
      </c>
      <c r="AA32" s="13">
        <v>0</v>
      </c>
      <c r="AB32" s="118">
        <v>45</v>
      </c>
      <c r="AC32" s="13">
        <v>0</v>
      </c>
      <c r="AD32" s="118">
        <v>45</v>
      </c>
      <c r="AE32" s="13" t="s">
        <v>2177</v>
      </c>
      <c r="AF32" s="13"/>
      <c r="AG32" s="13" t="s">
        <v>1703</v>
      </c>
    </row>
    <row r="33" spans="1:33" s="2" customFormat="1" ht="63">
      <c r="A33" s="13" t="s">
        <v>158</v>
      </c>
      <c r="B33" s="13">
        <v>33</v>
      </c>
      <c r="C33" s="13" t="s">
        <v>33</v>
      </c>
      <c r="D33" s="81" t="s">
        <v>1636</v>
      </c>
      <c r="E33" s="13" t="s">
        <v>1637</v>
      </c>
      <c r="F33" s="13" t="s">
        <v>1465</v>
      </c>
      <c r="G33" s="13">
        <v>11</v>
      </c>
      <c r="H33" s="13">
        <v>9</v>
      </c>
      <c r="I33" s="13">
        <v>4</v>
      </c>
      <c r="J33" s="13">
        <v>5</v>
      </c>
      <c r="K33" s="13">
        <v>0</v>
      </c>
      <c r="L33" s="13">
        <v>0</v>
      </c>
      <c r="M33" s="13">
        <v>1</v>
      </c>
      <c r="N33" s="13">
        <v>0</v>
      </c>
      <c r="O33" s="13">
        <v>1</v>
      </c>
      <c r="P33" s="13">
        <v>0</v>
      </c>
      <c r="Q33" s="13">
        <v>3</v>
      </c>
      <c r="R33" s="13">
        <v>7</v>
      </c>
      <c r="S33" s="13">
        <v>0</v>
      </c>
      <c r="T33" s="13">
        <v>4</v>
      </c>
      <c r="U33" s="13">
        <v>0</v>
      </c>
      <c r="V33" s="13">
        <v>5</v>
      </c>
      <c r="W33" s="13">
        <v>1</v>
      </c>
      <c r="X33" s="13">
        <v>0</v>
      </c>
      <c r="Y33" s="13">
        <v>2</v>
      </c>
      <c r="Z33" s="13">
        <v>0</v>
      </c>
      <c r="AA33" s="13">
        <v>2</v>
      </c>
      <c r="AB33" s="118">
        <v>44</v>
      </c>
      <c r="AC33" s="13">
        <v>0</v>
      </c>
      <c r="AD33" s="118">
        <v>44</v>
      </c>
      <c r="AE33" s="13" t="s">
        <v>2177</v>
      </c>
      <c r="AF33" s="13"/>
      <c r="AG33" s="13" t="s">
        <v>1496</v>
      </c>
    </row>
    <row r="34" spans="1:33" s="2" customFormat="1" ht="31.5">
      <c r="A34" s="13" t="s">
        <v>158</v>
      </c>
      <c r="B34" s="13">
        <v>34</v>
      </c>
      <c r="C34" s="13" t="s">
        <v>33</v>
      </c>
      <c r="D34" s="13" t="s">
        <v>1828</v>
      </c>
      <c r="E34" s="13" t="s">
        <v>1829</v>
      </c>
      <c r="F34" s="13" t="s">
        <v>1735</v>
      </c>
      <c r="G34" s="13" t="s">
        <v>1820</v>
      </c>
      <c r="H34" s="13">
        <v>9</v>
      </c>
      <c r="I34" s="13">
        <v>4</v>
      </c>
      <c r="J34" s="13">
        <v>8</v>
      </c>
      <c r="K34" s="13">
        <v>1</v>
      </c>
      <c r="L34" s="13">
        <v>1</v>
      </c>
      <c r="M34" s="13">
        <v>1</v>
      </c>
      <c r="N34" s="13">
        <v>0</v>
      </c>
      <c r="O34" s="13">
        <v>0</v>
      </c>
      <c r="P34" s="13">
        <v>5</v>
      </c>
      <c r="Q34" s="13">
        <v>2</v>
      </c>
      <c r="R34" s="13">
        <v>0</v>
      </c>
      <c r="S34" s="13">
        <v>4</v>
      </c>
      <c r="T34" s="13">
        <v>5</v>
      </c>
      <c r="U34" s="13">
        <v>3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18">
        <v>44</v>
      </c>
      <c r="AC34" s="13">
        <v>0</v>
      </c>
      <c r="AD34" s="118">
        <v>44</v>
      </c>
      <c r="AE34" s="13" t="s">
        <v>2177</v>
      </c>
      <c r="AF34" s="13"/>
      <c r="AG34" s="13" t="s">
        <v>1703</v>
      </c>
    </row>
    <row r="35" spans="1:33" s="2" customFormat="1" ht="47.25">
      <c r="A35" s="13" t="s">
        <v>158</v>
      </c>
      <c r="B35" s="13">
        <v>35</v>
      </c>
      <c r="C35" s="13" t="s">
        <v>33</v>
      </c>
      <c r="D35" s="153" t="s">
        <v>2091</v>
      </c>
      <c r="E35" s="153" t="s">
        <v>2092</v>
      </c>
      <c r="F35" s="153" t="s">
        <v>2002</v>
      </c>
      <c r="G35" s="153">
        <v>11</v>
      </c>
      <c r="H35" s="153">
        <v>4</v>
      </c>
      <c r="I35" s="153">
        <v>2</v>
      </c>
      <c r="J35" s="153">
        <v>0</v>
      </c>
      <c r="K35" s="153">
        <v>1</v>
      </c>
      <c r="L35" s="153">
        <v>1</v>
      </c>
      <c r="M35" s="153">
        <v>1</v>
      </c>
      <c r="N35" s="153">
        <v>1</v>
      </c>
      <c r="O35" s="153">
        <v>2</v>
      </c>
      <c r="P35" s="153">
        <v>2</v>
      </c>
      <c r="Q35" s="153">
        <v>5</v>
      </c>
      <c r="R35" s="153">
        <v>0</v>
      </c>
      <c r="S35" s="153">
        <v>2</v>
      </c>
      <c r="T35" s="153">
        <v>4</v>
      </c>
      <c r="U35" s="153">
        <v>0</v>
      </c>
      <c r="V35" s="153">
        <v>5</v>
      </c>
      <c r="W35" s="153">
        <v>6</v>
      </c>
      <c r="X35" s="153">
        <v>2</v>
      </c>
      <c r="Y35" s="153">
        <v>2</v>
      </c>
      <c r="Z35" s="153">
        <v>2</v>
      </c>
      <c r="AA35" s="153">
        <v>2</v>
      </c>
      <c r="AB35" s="120">
        <v>44</v>
      </c>
      <c r="AC35" s="13">
        <v>0</v>
      </c>
      <c r="AD35" s="120">
        <v>44</v>
      </c>
      <c r="AE35" s="13" t="s">
        <v>2177</v>
      </c>
      <c r="AF35" s="153"/>
      <c r="AG35" s="153" t="s">
        <v>2174</v>
      </c>
    </row>
    <row r="36" spans="1:33" s="2" customFormat="1" ht="63">
      <c r="A36" s="13" t="s">
        <v>158</v>
      </c>
      <c r="B36" s="13">
        <v>36</v>
      </c>
      <c r="C36" s="13" t="s">
        <v>33</v>
      </c>
      <c r="D36" s="13" t="s">
        <v>295</v>
      </c>
      <c r="E36" s="13" t="s">
        <v>296</v>
      </c>
      <c r="F36" s="13" t="s">
        <v>211</v>
      </c>
      <c r="G36" s="13">
        <v>11</v>
      </c>
      <c r="H36" s="13">
        <v>8</v>
      </c>
      <c r="I36" s="13">
        <v>2</v>
      </c>
      <c r="J36" s="13">
        <v>8</v>
      </c>
      <c r="K36" s="13">
        <v>1</v>
      </c>
      <c r="L36" s="13">
        <v>1</v>
      </c>
      <c r="M36" s="13">
        <v>1</v>
      </c>
      <c r="N36" s="13">
        <v>0</v>
      </c>
      <c r="O36" s="13">
        <v>2</v>
      </c>
      <c r="P36" s="13">
        <v>0</v>
      </c>
      <c r="Q36" s="13">
        <v>0</v>
      </c>
      <c r="R36" s="13">
        <v>3</v>
      </c>
      <c r="S36" s="13">
        <v>0</v>
      </c>
      <c r="T36" s="13">
        <v>4</v>
      </c>
      <c r="U36" s="13">
        <v>2</v>
      </c>
      <c r="V36" s="13">
        <v>5</v>
      </c>
      <c r="W36" s="13">
        <v>4</v>
      </c>
      <c r="X36" s="13">
        <v>2</v>
      </c>
      <c r="Y36" s="13">
        <v>0</v>
      </c>
      <c r="Z36" s="13">
        <v>0</v>
      </c>
      <c r="AA36" s="13">
        <v>0</v>
      </c>
      <c r="AB36" s="118">
        <v>43</v>
      </c>
      <c r="AC36" s="13">
        <v>0</v>
      </c>
      <c r="AD36" s="118">
        <v>43</v>
      </c>
      <c r="AE36" s="13" t="s">
        <v>2177</v>
      </c>
      <c r="AF36" s="13"/>
      <c r="AG36" s="13" t="s">
        <v>261</v>
      </c>
    </row>
    <row r="37" spans="1:33" s="2" customFormat="1" ht="63">
      <c r="A37" s="13" t="s">
        <v>158</v>
      </c>
      <c r="B37" s="13">
        <v>37</v>
      </c>
      <c r="C37" s="13" t="s">
        <v>33</v>
      </c>
      <c r="D37" s="13" t="s">
        <v>1630</v>
      </c>
      <c r="E37" s="13" t="s">
        <v>1631</v>
      </c>
      <c r="F37" s="13" t="s">
        <v>1465</v>
      </c>
      <c r="G37" s="13">
        <v>11</v>
      </c>
      <c r="H37" s="13">
        <v>10</v>
      </c>
      <c r="I37" s="13">
        <v>0</v>
      </c>
      <c r="J37" s="13">
        <v>8</v>
      </c>
      <c r="K37" s="13">
        <v>1</v>
      </c>
      <c r="L37" s="13">
        <v>1</v>
      </c>
      <c r="M37" s="13">
        <v>1</v>
      </c>
      <c r="N37" s="13">
        <v>1</v>
      </c>
      <c r="O37" s="13">
        <v>2</v>
      </c>
      <c r="P37" s="13">
        <v>0</v>
      </c>
      <c r="Q37" s="13">
        <v>5</v>
      </c>
      <c r="R37" s="13">
        <v>4</v>
      </c>
      <c r="S37" s="13">
        <v>0</v>
      </c>
      <c r="T37" s="13">
        <v>0</v>
      </c>
      <c r="U37" s="13">
        <v>0</v>
      </c>
      <c r="V37" s="13">
        <v>0</v>
      </c>
      <c r="W37" s="13">
        <v>6</v>
      </c>
      <c r="X37" s="13">
        <v>2</v>
      </c>
      <c r="Y37" s="13">
        <v>0</v>
      </c>
      <c r="Z37" s="13">
        <v>0</v>
      </c>
      <c r="AA37" s="13">
        <v>2</v>
      </c>
      <c r="AB37" s="118">
        <v>43</v>
      </c>
      <c r="AC37" s="13">
        <v>0</v>
      </c>
      <c r="AD37" s="118">
        <v>43</v>
      </c>
      <c r="AE37" s="13" t="s">
        <v>2177</v>
      </c>
      <c r="AF37" s="13"/>
      <c r="AG37" s="13" t="s">
        <v>1496</v>
      </c>
    </row>
    <row r="38" spans="1:33" s="2" customFormat="1" ht="31.5">
      <c r="A38" s="13" t="s">
        <v>158</v>
      </c>
      <c r="B38" s="13">
        <v>38</v>
      </c>
      <c r="C38" s="13" t="s">
        <v>33</v>
      </c>
      <c r="D38" s="153" t="s">
        <v>2099</v>
      </c>
      <c r="E38" s="153" t="s">
        <v>2100</v>
      </c>
      <c r="F38" s="153" t="s">
        <v>2002</v>
      </c>
      <c r="G38" s="153">
        <v>11</v>
      </c>
      <c r="H38" s="153">
        <v>6</v>
      </c>
      <c r="I38" s="153">
        <v>0</v>
      </c>
      <c r="J38" s="153">
        <v>8</v>
      </c>
      <c r="K38" s="153">
        <v>1</v>
      </c>
      <c r="L38" s="153">
        <v>1</v>
      </c>
      <c r="M38" s="153">
        <v>1</v>
      </c>
      <c r="N38" s="153">
        <v>1</v>
      </c>
      <c r="O38" s="153">
        <v>2</v>
      </c>
      <c r="P38" s="153">
        <v>2</v>
      </c>
      <c r="Q38" s="153">
        <v>4</v>
      </c>
      <c r="R38" s="153">
        <v>0</v>
      </c>
      <c r="S38" s="153">
        <v>0</v>
      </c>
      <c r="T38" s="153">
        <v>0</v>
      </c>
      <c r="U38" s="153">
        <v>0</v>
      </c>
      <c r="V38" s="153">
        <v>5</v>
      </c>
      <c r="W38" s="153">
        <v>6</v>
      </c>
      <c r="X38" s="153">
        <v>0</v>
      </c>
      <c r="Y38" s="153">
        <v>2</v>
      </c>
      <c r="Z38" s="153">
        <v>2</v>
      </c>
      <c r="AA38" s="153">
        <v>2</v>
      </c>
      <c r="AB38" s="120">
        <v>43</v>
      </c>
      <c r="AC38" s="13">
        <v>0</v>
      </c>
      <c r="AD38" s="120">
        <v>43</v>
      </c>
      <c r="AE38" s="13" t="s">
        <v>2177</v>
      </c>
      <c r="AF38" s="153"/>
      <c r="AG38" s="153" t="s">
        <v>2174</v>
      </c>
    </row>
    <row r="39" spans="1:33" s="53" customFormat="1" ht="31.5">
      <c r="A39" s="13" t="s">
        <v>158</v>
      </c>
      <c r="B39" s="13">
        <v>1</v>
      </c>
      <c r="C39" s="13" t="s">
        <v>33</v>
      </c>
      <c r="D39" s="156" t="s">
        <v>1024</v>
      </c>
      <c r="E39" s="88" t="s">
        <v>1025</v>
      </c>
      <c r="F39" s="13" t="s">
        <v>932</v>
      </c>
      <c r="G39" s="13" t="s">
        <v>1023</v>
      </c>
      <c r="H39" s="156">
        <v>8</v>
      </c>
      <c r="I39" s="156">
        <v>4</v>
      </c>
      <c r="J39" s="156">
        <v>5.5</v>
      </c>
      <c r="K39" s="156">
        <v>1</v>
      </c>
      <c r="L39" s="156">
        <v>1</v>
      </c>
      <c r="M39" s="156">
        <v>1</v>
      </c>
      <c r="N39" s="156">
        <v>0</v>
      </c>
      <c r="O39" s="156">
        <v>2</v>
      </c>
      <c r="P39" s="13">
        <v>2</v>
      </c>
      <c r="Q39" s="156">
        <v>2</v>
      </c>
      <c r="R39" s="13">
        <v>0</v>
      </c>
      <c r="S39" s="156">
        <v>0</v>
      </c>
      <c r="T39" s="88">
        <v>0</v>
      </c>
      <c r="U39" s="13">
        <v>2</v>
      </c>
      <c r="V39" s="13">
        <v>3</v>
      </c>
      <c r="W39" s="13">
        <v>6</v>
      </c>
      <c r="X39" s="13">
        <v>0</v>
      </c>
      <c r="Y39" s="13">
        <v>2</v>
      </c>
      <c r="Z39" s="13">
        <v>0</v>
      </c>
      <c r="AA39" s="13">
        <v>2</v>
      </c>
      <c r="AB39" s="118">
        <v>42.5</v>
      </c>
      <c r="AC39" s="13">
        <v>0</v>
      </c>
      <c r="AD39" s="118" t="s">
        <v>1026</v>
      </c>
      <c r="AE39" s="13" t="s">
        <v>2177</v>
      </c>
      <c r="AF39" s="13"/>
      <c r="AG39" s="13" t="s">
        <v>962</v>
      </c>
    </row>
    <row r="40" spans="1:33" s="53" customFormat="1" ht="31.5">
      <c r="A40" s="13" t="s">
        <v>158</v>
      </c>
      <c r="B40" s="13">
        <v>39</v>
      </c>
      <c r="C40" s="13" t="s">
        <v>33</v>
      </c>
      <c r="D40" s="13" t="s">
        <v>1392</v>
      </c>
      <c r="E40" s="13" t="s">
        <v>1393</v>
      </c>
      <c r="F40" s="13" t="s">
        <v>1238</v>
      </c>
      <c r="G40" s="13" t="s">
        <v>1374</v>
      </c>
      <c r="H40" s="13">
        <v>9</v>
      </c>
      <c r="I40" s="13">
        <v>2</v>
      </c>
      <c r="J40" s="13">
        <v>8</v>
      </c>
      <c r="K40" s="13">
        <v>1</v>
      </c>
      <c r="L40" s="13">
        <v>1</v>
      </c>
      <c r="M40" s="13">
        <v>1</v>
      </c>
      <c r="N40" s="13">
        <v>1</v>
      </c>
      <c r="O40" s="13">
        <v>0</v>
      </c>
      <c r="P40" s="13">
        <v>0</v>
      </c>
      <c r="Q40" s="13">
        <v>0</v>
      </c>
      <c r="R40" s="13">
        <v>7</v>
      </c>
      <c r="S40" s="13">
        <v>0</v>
      </c>
      <c r="T40" s="13">
        <v>0</v>
      </c>
      <c r="U40" s="13">
        <v>0</v>
      </c>
      <c r="V40" s="13">
        <v>0</v>
      </c>
      <c r="W40" s="13">
        <v>6</v>
      </c>
      <c r="X40" s="13">
        <v>0</v>
      </c>
      <c r="Y40" s="13">
        <v>2</v>
      </c>
      <c r="Z40" s="13">
        <v>2</v>
      </c>
      <c r="AA40" s="13">
        <v>2</v>
      </c>
      <c r="AB40" s="118">
        <v>42</v>
      </c>
      <c r="AC40" s="13">
        <v>0</v>
      </c>
      <c r="AD40" s="118">
        <v>42</v>
      </c>
      <c r="AE40" s="13" t="s">
        <v>2177</v>
      </c>
      <c r="AF40" s="13"/>
      <c r="AG40" s="13" t="s">
        <v>1243</v>
      </c>
    </row>
    <row r="41" spans="1:33" s="2" customFormat="1" ht="31.5">
      <c r="A41" s="13" t="s">
        <v>158</v>
      </c>
      <c r="B41" s="13">
        <v>2</v>
      </c>
      <c r="C41" s="13" t="s">
        <v>33</v>
      </c>
      <c r="D41" s="13" t="s">
        <v>1818</v>
      </c>
      <c r="E41" s="13" t="s">
        <v>1819</v>
      </c>
      <c r="F41" s="13" t="s">
        <v>1735</v>
      </c>
      <c r="G41" s="13" t="s">
        <v>1820</v>
      </c>
      <c r="H41" s="13">
        <v>9</v>
      </c>
      <c r="I41" s="13">
        <v>4</v>
      </c>
      <c r="J41" s="13">
        <v>6.5</v>
      </c>
      <c r="K41" s="13">
        <v>1</v>
      </c>
      <c r="L41" s="13">
        <v>1</v>
      </c>
      <c r="M41" s="13">
        <v>1</v>
      </c>
      <c r="N41" s="13">
        <v>0</v>
      </c>
      <c r="O41" s="13">
        <v>2</v>
      </c>
      <c r="P41" s="13">
        <v>2</v>
      </c>
      <c r="Q41" s="13">
        <v>5</v>
      </c>
      <c r="R41" s="13">
        <v>0</v>
      </c>
      <c r="S41" s="13">
        <v>2</v>
      </c>
      <c r="T41" s="13">
        <v>0</v>
      </c>
      <c r="U41" s="13">
        <v>0</v>
      </c>
      <c r="V41" s="13">
        <v>2</v>
      </c>
      <c r="W41" s="13">
        <v>6</v>
      </c>
      <c r="X41" s="13">
        <v>0</v>
      </c>
      <c r="Y41" s="13">
        <v>0</v>
      </c>
      <c r="Z41" s="13">
        <v>0</v>
      </c>
      <c r="AA41" s="13">
        <v>0</v>
      </c>
      <c r="AB41" s="118">
        <v>41.5</v>
      </c>
      <c r="AC41" s="13">
        <v>0</v>
      </c>
      <c r="AD41" s="118" t="s">
        <v>1821</v>
      </c>
      <c r="AE41" s="13" t="s">
        <v>2177</v>
      </c>
      <c r="AF41" s="13"/>
      <c r="AG41" s="13" t="s">
        <v>1703</v>
      </c>
    </row>
    <row r="42" spans="1:33" s="2" customFormat="1" ht="63">
      <c r="A42" s="13" t="s">
        <v>158</v>
      </c>
      <c r="B42" s="13">
        <v>40</v>
      </c>
      <c r="C42" s="13" t="s">
        <v>33</v>
      </c>
      <c r="D42" s="13" t="s">
        <v>1634</v>
      </c>
      <c r="E42" s="13" t="s">
        <v>1635</v>
      </c>
      <c r="F42" s="13" t="s">
        <v>1465</v>
      </c>
      <c r="G42" s="13">
        <v>11</v>
      </c>
      <c r="H42" s="13">
        <v>10</v>
      </c>
      <c r="I42" s="13">
        <v>4</v>
      </c>
      <c r="J42" s="13">
        <v>4</v>
      </c>
      <c r="K42" s="13">
        <v>0</v>
      </c>
      <c r="L42" s="13">
        <v>0</v>
      </c>
      <c r="M42" s="13">
        <v>1</v>
      </c>
      <c r="N42" s="13">
        <v>0</v>
      </c>
      <c r="O42" s="13">
        <v>1</v>
      </c>
      <c r="P42" s="13">
        <v>0</v>
      </c>
      <c r="Q42" s="13">
        <v>3</v>
      </c>
      <c r="R42" s="13">
        <v>4</v>
      </c>
      <c r="S42" s="13">
        <v>0</v>
      </c>
      <c r="T42" s="13">
        <v>4</v>
      </c>
      <c r="U42" s="13">
        <v>0</v>
      </c>
      <c r="V42" s="13">
        <v>3</v>
      </c>
      <c r="W42" s="13">
        <v>3</v>
      </c>
      <c r="X42" s="13">
        <v>2</v>
      </c>
      <c r="Y42" s="13">
        <v>0</v>
      </c>
      <c r="Z42" s="13">
        <v>2</v>
      </c>
      <c r="AA42" s="13">
        <v>0</v>
      </c>
      <c r="AB42" s="118">
        <v>41</v>
      </c>
      <c r="AC42" s="13">
        <v>0</v>
      </c>
      <c r="AD42" s="118">
        <v>41</v>
      </c>
      <c r="AE42" s="13" t="s">
        <v>2177</v>
      </c>
      <c r="AF42" s="13"/>
      <c r="AG42" s="13" t="s">
        <v>1496</v>
      </c>
    </row>
    <row r="43" spans="1:33" s="53" customFormat="1" ht="31.5">
      <c r="A43" s="13" t="s">
        <v>158</v>
      </c>
      <c r="B43" s="13">
        <v>41</v>
      </c>
      <c r="C43" s="13" t="s">
        <v>33</v>
      </c>
      <c r="D43" s="157" t="s">
        <v>724</v>
      </c>
      <c r="E43" s="88" t="s">
        <v>725</v>
      </c>
      <c r="F43" s="157" t="s">
        <v>649</v>
      </c>
      <c r="G43" s="157">
        <v>11</v>
      </c>
      <c r="H43" s="157">
        <v>9</v>
      </c>
      <c r="I43" s="157">
        <v>4</v>
      </c>
      <c r="J43" s="157">
        <v>8</v>
      </c>
      <c r="K43" s="157">
        <v>1</v>
      </c>
      <c r="L43" s="157">
        <v>1</v>
      </c>
      <c r="M43" s="157">
        <v>1</v>
      </c>
      <c r="N43" s="157">
        <v>0</v>
      </c>
      <c r="O43" s="157">
        <v>0</v>
      </c>
      <c r="P43" s="13">
        <v>2</v>
      </c>
      <c r="Q43" s="157">
        <v>4</v>
      </c>
      <c r="R43" s="13">
        <v>0</v>
      </c>
      <c r="S43" s="157">
        <v>2</v>
      </c>
      <c r="T43" s="88">
        <v>0</v>
      </c>
      <c r="U43" s="13">
        <v>4</v>
      </c>
      <c r="V43" s="13">
        <v>0</v>
      </c>
      <c r="W43" s="13">
        <v>0</v>
      </c>
      <c r="X43" s="13">
        <v>0</v>
      </c>
      <c r="Y43" s="13">
        <v>0</v>
      </c>
      <c r="Z43" s="13">
        <v>2</v>
      </c>
      <c r="AA43" s="13">
        <v>2</v>
      </c>
      <c r="AB43" s="118">
        <v>40</v>
      </c>
      <c r="AC43" s="13">
        <v>0</v>
      </c>
      <c r="AD43" s="118">
        <v>40</v>
      </c>
      <c r="AE43" s="13" t="s">
        <v>2177</v>
      </c>
      <c r="AF43" s="13"/>
      <c r="AG43" s="13" t="s">
        <v>719</v>
      </c>
    </row>
    <row r="44" spans="1:33" s="2" customFormat="1" ht="63">
      <c r="A44" s="13" t="s">
        <v>158</v>
      </c>
      <c r="B44" s="13">
        <v>42</v>
      </c>
      <c r="C44" s="13" t="s">
        <v>33</v>
      </c>
      <c r="D44" s="13" t="s">
        <v>1638</v>
      </c>
      <c r="E44" s="13" t="s">
        <v>1639</v>
      </c>
      <c r="F44" s="13" t="s">
        <v>1465</v>
      </c>
      <c r="G44" s="13">
        <v>11</v>
      </c>
      <c r="H44" s="13">
        <v>10</v>
      </c>
      <c r="I44" s="13">
        <v>4</v>
      </c>
      <c r="J44" s="13">
        <v>0</v>
      </c>
      <c r="K44" s="13">
        <v>1</v>
      </c>
      <c r="L44" s="13">
        <v>1</v>
      </c>
      <c r="M44" s="13">
        <v>0</v>
      </c>
      <c r="N44" s="13">
        <v>0</v>
      </c>
      <c r="O44" s="13">
        <v>1</v>
      </c>
      <c r="P44" s="13">
        <v>0</v>
      </c>
      <c r="Q44" s="13">
        <v>0</v>
      </c>
      <c r="R44" s="13">
        <v>2</v>
      </c>
      <c r="S44" s="13">
        <v>2</v>
      </c>
      <c r="T44" s="13">
        <v>0</v>
      </c>
      <c r="U44" s="13">
        <v>0</v>
      </c>
      <c r="V44" s="13">
        <v>5</v>
      </c>
      <c r="W44" s="13">
        <v>6</v>
      </c>
      <c r="X44" s="13">
        <v>2</v>
      </c>
      <c r="Y44" s="13">
        <v>0</v>
      </c>
      <c r="Z44" s="13">
        <v>2</v>
      </c>
      <c r="AA44" s="13">
        <v>0</v>
      </c>
      <c r="AB44" s="118">
        <v>36</v>
      </c>
      <c r="AC44" s="13">
        <v>0</v>
      </c>
      <c r="AD44" s="118">
        <v>36</v>
      </c>
      <c r="AE44" s="13" t="s">
        <v>2177</v>
      </c>
      <c r="AF44" s="13"/>
      <c r="AG44" s="13" t="s">
        <v>1496</v>
      </c>
    </row>
    <row r="45" spans="1:33" s="53" customFormat="1" ht="31.5">
      <c r="A45" s="13" t="s">
        <v>158</v>
      </c>
      <c r="B45" s="13">
        <v>43</v>
      </c>
      <c r="C45" s="13" t="s">
        <v>33</v>
      </c>
      <c r="D45" s="153" t="s">
        <v>2097</v>
      </c>
      <c r="E45" s="153" t="s">
        <v>2098</v>
      </c>
      <c r="F45" s="153" t="s">
        <v>2002</v>
      </c>
      <c r="G45" s="153">
        <v>11</v>
      </c>
      <c r="H45" s="153">
        <v>0</v>
      </c>
      <c r="I45" s="153">
        <v>4</v>
      </c>
      <c r="J45" s="153">
        <v>8</v>
      </c>
      <c r="K45" s="153">
        <v>1</v>
      </c>
      <c r="L45" s="153">
        <v>1</v>
      </c>
      <c r="M45" s="153">
        <v>0</v>
      </c>
      <c r="N45" s="153">
        <v>1</v>
      </c>
      <c r="O45" s="153">
        <v>2</v>
      </c>
      <c r="P45" s="153">
        <v>0</v>
      </c>
      <c r="Q45" s="153">
        <v>5</v>
      </c>
      <c r="R45" s="153">
        <v>0</v>
      </c>
      <c r="S45" s="153">
        <v>0</v>
      </c>
      <c r="T45" s="153">
        <v>0</v>
      </c>
      <c r="U45" s="153">
        <v>3</v>
      </c>
      <c r="V45" s="153">
        <v>5</v>
      </c>
      <c r="W45" s="153">
        <v>6</v>
      </c>
      <c r="X45" s="153">
        <v>0</v>
      </c>
      <c r="Y45" s="153">
        <v>0</v>
      </c>
      <c r="Z45" s="153">
        <v>0</v>
      </c>
      <c r="AA45" s="153">
        <v>0</v>
      </c>
      <c r="AB45" s="120">
        <v>36</v>
      </c>
      <c r="AC45" s="13">
        <v>0</v>
      </c>
      <c r="AD45" s="120">
        <v>36</v>
      </c>
      <c r="AE45" s="13" t="s">
        <v>2177</v>
      </c>
      <c r="AF45" s="153"/>
      <c r="AG45" s="153" t="s">
        <v>2174</v>
      </c>
    </row>
    <row r="46" spans="1:33" s="2" customFormat="1" ht="31.5">
      <c r="A46" s="13" t="s">
        <v>158</v>
      </c>
      <c r="B46" s="13">
        <v>44</v>
      </c>
      <c r="C46" s="13" t="s">
        <v>33</v>
      </c>
      <c r="D46" s="13" t="s">
        <v>2157</v>
      </c>
      <c r="E46" s="13" t="s">
        <v>2158</v>
      </c>
      <c r="F46" s="13" t="s">
        <v>2146</v>
      </c>
      <c r="G46" s="13">
        <v>11</v>
      </c>
      <c r="H46" s="13">
        <v>0</v>
      </c>
      <c r="I46" s="13">
        <v>0</v>
      </c>
      <c r="J46" s="13">
        <v>4</v>
      </c>
      <c r="K46" s="13">
        <v>1</v>
      </c>
      <c r="L46" s="13">
        <v>0</v>
      </c>
      <c r="M46" s="13">
        <v>1</v>
      </c>
      <c r="N46" s="13">
        <v>1</v>
      </c>
      <c r="O46" s="13">
        <v>1</v>
      </c>
      <c r="P46" s="13">
        <v>0</v>
      </c>
      <c r="Q46" s="13">
        <v>2</v>
      </c>
      <c r="R46" s="13">
        <v>0</v>
      </c>
      <c r="S46" s="13">
        <v>1</v>
      </c>
      <c r="T46" s="13">
        <v>5</v>
      </c>
      <c r="U46" s="13">
        <v>3</v>
      </c>
      <c r="V46" s="13">
        <v>5</v>
      </c>
      <c r="W46" s="13">
        <v>3</v>
      </c>
      <c r="X46" s="13">
        <v>2</v>
      </c>
      <c r="Y46" s="13">
        <v>2</v>
      </c>
      <c r="Z46" s="13">
        <v>2</v>
      </c>
      <c r="AA46" s="13">
        <v>2</v>
      </c>
      <c r="AB46" s="118">
        <f>SUM(H46:AA46)</f>
        <v>35</v>
      </c>
      <c r="AC46" s="13">
        <v>0</v>
      </c>
      <c r="AD46" s="118">
        <f>SUM(AB46:AC46)</f>
        <v>35</v>
      </c>
      <c r="AE46" s="13" t="s">
        <v>2177</v>
      </c>
      <c r="AF46" s="13"/>
      <c r="AG46" s="13" t="s">
        <v>2150</v>
      </c>
    </row>
    <row r="47" spans="1:33" s="53" customFormat="1" ht="63">
      <c r="A47" s="13" t="s">
        <v>158</v>
      </c>
      <c r="B47" s="13">
        <v>45</v>
      </c>
      <c r="C47" s="13" t="s">
        <v>33</v>
      </c>
      <c r="D47" s="13" t="s">
        <v>872</v>
      </c>
      <c r="E47" s="13" t="s">
        <v>873</v>
      </c>
      <c r="F47" s="13" t="s">
        <v>831</v>
      </c>
      <c r="G47" s="13">
        <v>11</v>
      </c>
      <c r="H47" s="13" t="s">
        <v>874</v>
      </c>
      <c r="I47" s="13">
        <v>4</v>
      </c>
      <c r="J47" s="13">
        <v>0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5</v>
      </c>
      <c r="R47" s="13">
        <v>1</v>
      </c>
      <c r="S47" s="13">
        <v>2</v>
      </c>
      <c r="T47" s="13">
        <v>0</v>
      </c>
      <c r="U47" s="13">
        <v>0</v>
      </c>
      <c r="V47" s="13" t="s">
        <v>875</v>
      </c>
      <c r="W47" s="13">
        <v>5</v>
      </c>
      <c r="X47" s="13">
        <v>0</v>
      </c>
      <c r="Y47" s="13">
        <v>0</v>
      </c>
      <c r="Z47" s="13">
        <v>0</v>
      </c>
      <c r="AA47" s="13">
        <v>0</v>
      </c>
      <c r="AB47" s="118">
        <v>33</v>
      </c>
      <c r="AC47" s="13">
        <v>0</v>
      </c>
      <c r="AD47" s="118">
        <v>33</v>
      </c>
      <c r="AE47" s="13" t="s">
        <v>2177</v>
      </c>
      <c r="AF47" s="13"/>
      <c r="AG47" s="13" t="s">
        <v>858</v>
      </c>
    </row>
    <row r="48" spans="1:33" s="2" customFormat="1" ht="31.5">
      <c r="A48" s="13" t="s">
        <v>158</v>
      </c>
      <c r="B48" s="13">
        <v>46</v>
      </c>
      <c r="C48" s="13" t="s">
        <v>33</v>
      </c>
      <c r="D48" s="153" t="s">
        <v>2087</v>
      </c>
      <c r="E48" s="153" t="s">
        <v>2088</v>
      </c>
      <c r="F48" s="153" t="s">
        <v>2002</v>
      </c>
      <c r="G48" s="153">
        <v>11</v>
      </c>
      <c r="H48" s="153">
        <v>0</v>
      </c>
      <c r="I48" s="153">
        <v>4</v>
      </c>
      <c r="J48" s="153">
        <v>0</v>
      </c>
      <c r="K48" s="153">
        <v>1</v>
      </c>
      <c r="L48" s="153">
        <v>1</v>
      </c>
      <c r="M48" s="153">
        <v>0</v>
      </c>
      <c r="N48" s="153">
        <v>1</v>
      </c>
      <c r="O48" s="153">
        <v>2</v>
      </c>
      <c r="P48" s="153">
        <v>2</v>
      </c>
      <c r="Q48" s="153">
        <v>5</v>
      </c>
      <c r="R48" s="153">
        <v>0</v>
      </c>
      <c r="S48" s="153">
        <v>2</v>
      </c>
      <c r="T48" s="153">
        <v>0</v>
      </c>
      <c r="U48" s="153">
        <v>5</v>
      </c>
      <c r="V48" s="153">
        <v>5</v>
      </c>
      <c r="W48" s="153">
        <v>5</v>
      </c>
      <c r="X48" s="153">
        <v>0</v>
      </c>
      <c r="Y48" s="153">
        <v>0</v>
      </c>
      <c r="Z48" s="153">
        <v>0</v>
      </c>
      <c r="AA48" s="153">
        <v>0</v>
      </c>
      <c r="AB48" s="120">
        <v>33</v>
      </c>
      <c r="AC48" s="13">
        <v>0</v>
      </c>
      <c r="AD48" s="120">
        <v>33</v>
      </c>
      <c r="AE48" s="13" t="s">
        <v>2177</v>
      </c>
      <c r="AF48" s="153"/>
      <c r="AG48" s="153" t="s">
        <v>2174</v>
      </c>
    </row>
    <row r="49" spans="1:33" s="2" customFormat="1" ht="63">
      <c r="A49" s="13" t="s">
        <v>158</v>
      </c>
      <c r="B49" s="13">
        <v>47</v>
      </c>
      <c r="C49" s="13" t="s">
        <v>33</v>
      </c>
      <c r="D49" s="13" t="s">
        <v>527</v>
      </c>
      <c r="E49" s="13" t="s">
        <v>528</v>
      </c>
      <c r="F49" s="13" t="s">
        <v>405</v>
      </c>
      <c r="G49" s="13">
        <v>11</v>
      </c>
      <c r="H49" s="13">
        <v>4.5</v>
      </c>
      <c r="I49" s="13">
        <v>4</v>
      </c>
      <c r="J49" s="13">
        <v>4.5</v>
      </c>
      <c r="K49" s="13">
        <v>1</v>
      </c>
      <c r="L49" s="13">
        <v>1</v>
      </c>
      <c r="M49" s="13">
        <v>0</v>
      </c>
      <c r="N49" s="13">
        <v>0</v>
      </c>
      <c r="O49" s="13">
        <v>1</v>
      </c>
      <c r="P49" s="13">
        <v>1</v>
      </c>
      <c r="Q49" s="13">
        <v>1</v>
      </c>
      <c r="R49" s="13">
        <v>0</v>
      </c>
      <c r="S49" s="13">
        <v>1</v>
      </c>
      <c r="T49" s="13">
        <v>0</v>
      </c>
      <c r="U49" s="13">
        <v>3</v>
      </c>
      <c r="V49" s="13">
        <v>2</v>
      </c>
      <c r="W49" s="13">
        <v>5</v>
      </c>
      <c r="X49" s="13">
        <v>2</v>
      </c>
      <c r="Y49" s="13">
        <v>0</v>
      </c>
      <c r="Z49" s="13">
        <v>0</v>
      </c>
      <c r="AA49" s="13">
        <v>0</v>
      </c>
      <c r="AB49" s="118">
        <v>31</v>
      </c>
      <c r="AC49" s="13">
        <v>0</v>
      </c>
      <c r="AD49" s="118">
        <v>31</v>
      </c>
      <c r="AE49" s="13" t="s">
        <v>2177</v>
      </c>
      <c r="AF49" s="13"/>
      <c r="AG49" s="13" t="s">
        <v>440</v>
      </c>
    </row>
    <row r="50" spans="1:33" s="2" customFormat="1" ht="31.5">
      <c r="A50" s="13" t="s">
        <v>158</v>
      </c>
      <c r="B50" s="13">
        <v>48</v>
      </c>
      <c r="C50" s="13" t="s">
        <v>33</v>
      </c>
      <c r="D50" s="153" t="s">
        <v>2089</v>
      </c>
      <c r="E50" s="153" t="s">
        <v>2090</v>
      </c>
      <c r="F50" s="153" t="s">
        <v>2002</v>
      </c>
      <c r="G50" s="153">
        <v>11</v>
      </c>
      <c r="H50" s="153">
        <v>0</v>
      </c>
      <c r="I50" s="153">
        <v>4</v>
      </c>
      <c r="J50" s="153">
        <v>0</v>
      </c>
      <c r="K50" s="153">
        <v>1</v>
      </c>
      <c r="L50" s="153">
        <v>1</v>
      </c>
      <c r="M50" s="153">
        <v>0</v>
      </c>
      <c r="N50" s="153">
        <v>1</v>
      </c>
      <c r="O50" s="153">
        <v>2</v>
      </c>
      <c r="P50" s="153">
        <v>2</v>
      </c>
      <c r="Q50" s="153">
        <v>5</v>
      </c>
      <c r="R50" s="153">
        <v>0</v>
      </c>
      <c r="S50" s="153">
        <v>0</v>
      </c>
      <c r="T50" s="153">
        <v>0</v>
      </c>
      <c r="U50" s="153">
        <v>0</v>
      </c>
      <c r="V50" s="153">
        <v>5</v>
      </c>
      <c r="W50" s="153">
        <v>6</v>
      </c>
      <c r="X50" s="153">
        <v>0</v>
      </c>
      <c r="Y50" s="153">
        <v>2</v>
      </c>
      <c r="Z50" s="153">
        <v>2</v>
      </c>
      <c r="AA50" s="153">
        <v>0</v>
      </c>
      <c r="AB50" s="120">
        <v>31</v>
      </c>
      <c r="AC50" s="13">
        <v>0</v>
      </c>
      <c r="AD50" s="120">
        <v>31</v>
      </c>
      <c r="AE50" s="13" t="s">
        <v>2177</v>
      </c>
      <c r="AF50" s="153"/>
      <c r="AG50" s="153" t="s">
        <v>2174</v>
      </c>
    </row>
    <row r="51" spans="1:33" s="2" customFormat="1" ht="31.5">
      <c r="A51" s="13" t="s">
        <v>158</v>
      </c>
      <c r="B51" s="13">
        <v>49</v>
      </c>
      <c r="C51" s="13" t="s">
        <v>33</v>
      </c>
      <c r="D51" s="13" t="s">
        <v>1826</v>
      </c>
      <c r="E51" s="13" t="s">
        <v>1827</v>
      </c>
      <c r="F51" s="13" t="s">
        <v>1735</v>
      </c>
      <c r="G51" s="13" t="s">
        <v>1820</v>
      </c>
      <c r="H51" s="13">
        <v>9</v>
      </c>
      <c r="I51" s="13">
        <v>4</v>
      </c>
      <c r="J51" s="13">
        <v>5.5</v>
      </c>
      <c r="K51" s="13">
        <v>0</v>
      </c>
      <c r="L51" s="13">
        <v>1</v>
      </c>
      <c r="M51" s="13">
        <v>0</v>
      </c>
      <c r="N51" s="13">
        <v>1</v>
      </c>
      <c r="O51" s="13">
        <v>0</v>
      </c>
      <c r="P51" s="13">
        <v>2</v>
      </c>
      <c r="Q51" s="13">
        <v>3.5</v>
      </c>
      <c r="R51" s="13">
        <v>0</v>
      </c>
      <c r="S51" s="13">
        <v>0</v>
      </c>
      <c r="T51" s="13">
        <v>0</v>
      </c>
      <c r="U51" s="13">
        <v>1</v>
      </c>
      <c r="V51" s="13">
        <v>0.5</v>
      </c>
      <c r="W51" s="13">
        <v>3</v>
      </c>
      <c r="X51" s="13">
        <v>0</v>
      </c>
      <c r="Y51" s="13">
        <v>0</v>
      </c>
      <c r="Z51" s="13">
        <v>0</v>
      </c>
      <c r="AA51" s="13">
        <v>0</v>
      </c>
      <c r="AB51" s="118">
        <v>30.5</v>
      </c>
      <c r="AC51" s="13">
        <v>0</v>
      </c>
      <c r="AD51" s="118">
        <v>30.5</v>
      </c>
      <c r="AE51" s="13" t="s">
        <v>2177</v>
      </c>
      <c r="AF51" s="13"/>
      <c r="AG51" s="13" t="s">
        <v>1703</v>
      </c>
    </row>
    <row r="52" spans="1:33" s="53" customFormat="1" ht="31.5">
      <c r="A52" s="13" t="s">
        <v>158</v>
      </c>
      <c r="B52" s="13">
        <v>50</v>
      </c>
      <c r="C52" s="13" t="s">
        <v>33</v>
      </c>
      <c r="D52" s="13" t="s">
        <v>1849</v>
      </c>
      <c r="E52" s="13" t="s">
        <v>1850</v>
      </c>
      <c r="F52" s="13" t="s">
        <v>1735</v>
      </c>
      <c r="G52" s="13" t="s">
        <v>1836</v>
      </c>
      <c r="H52" s="13">
        <v>6.5</v>
      </c>
      <c r="I52" s="13">
        <v>4</v>
      </c>
      <c r="J52" s="13">
        <v>8</v>
      </c>
      <c r="K52" s="13">
        <v>1</v>
      </c>
      <c r="L52" s="13">
        <v>1</v>
      </c>
      <c r="M52" s="13">
        <v>1</v>
      </c>
      <c r="N52" s="13">
        <v>1</v>
      </c>
      <c r="O52" s="13">
        <v>2</v>
      </c>
      <c r="P52" s="13">
        <v>2</v>
      </c>
      <c r="Q52" s="13">
        <v>0</v>
      </c>
      <c r="R52" s="13">
        <v>0</v>
      </c>
      <c r="S52" s="13">
        <v>0</v>
      </c>
      <c r="T52" s="13">
        <v>4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18">
        <v>30</v>
      </c>
      <c r="AC52" s="13">
        <v>0</v>
      </c>
      <c r="AD52" s="118">
        <v>30</v>
      </c>
      <c r="AE52" s="13" t="s">
        <v>2177</v>
      </c>
      <c r="AF52" s="13"/>
      <c r="AG52" s="13" t="s">
        <v>1676</v>
      </c>
    </row>
    <row r="53" spans="1:33" s="2" customFormat="1" ht="63">
      <c r="A53" s="13" t="s">
        <v>158</v>
      </c>
      <c r="B53" s="13">
        <v>51</v>
      </c>
      <c r="C53" s="13" t="s">
        <v>33</v>
      </c>
      <c r="D53" s="13" t="s">
        <v>632</v>
      </c>
      <c r="E53" s="13" t="s">
        <v>633</v>
      </c>
      <c r="F53" s="13" t="s">
        <v>535</v>
      </c>
      <c r="G53" s="13">
        <v>11</v>
      </c>
      <c r="H53" s="13">
        <v>5.5</v>
      </c>
      <c r="I53" s="13">
        <v>2</v>
      </c>
      <c r="J53" s="13">
        <v>0</v>
      </c>
      <c r="K53" s="13">
        <v>1</v>
      </c>
      <c r="L53" s="13">
        <v>1</v>
      </c>
      <c r="M53" s="13">
        <v>1</v>
      </c>
      <c r="N53" s="13">
        <v>1</v>
      </c>
      <c r="O53" s="13">
        <v>2</v>
      </c>
      <c r="P53" s="13">
        <v>1</v>
      </c>
      <c r="Q53" s="13">
        <v>4</v>
      </c>
      <c r="R53" s="13">
        <v>0</v>
      </c>
      <c r="S53" s="13">
        <v>0</v>
      </c>
      <c r="T53" s="13">
        <v>0</v>
      </c>
      <c r="U53" s="13">
        <v>0</v>
      </c>
      <c r="V53" s="13">
        <v>3</v>
      </c>
      <c r="W53" s="13">
        <v>6</v>
      </c>
      <c r="X53" s="13">
        <v>0</v>
      </c>
      <c r="Y53" s="13">
        <v>0</v>
      </c>
      <c r="Z53" s="13">
        <v>1</v>
      </c>
      <c r="AA53" s="13">
        <v>1</v>
      </c>
      <c r="AB53" s="118">
        <v>29.5</v>
      </c>
      <c r="AC53" s="13">
        <v>0</v>
      </c>
      <c r="AD53" s="118">
        <v>29.5</v>
      </c>
      <c r="AE53" s="13" t="s">
        <v>2177</v>
      </c>
      <c r="AF53" s="13"/>
      <c r="AG53" s="87" t="s">
        <v>567</v>
      </c>
    </row>
    <row r="54" spans="1:33" s="2" customFormat="1" ht="31.5">
      <c r="A54" s="13" t="s">
        <v>158</v>
      </c>
      <c r="B54" s="13">
        <v>52</v>
      </c>
      <c r="C54" s="13" t="s">
        <v>33</v>
      </c>
      <c r="D54" s="13" t="s">
        <v>1843</v>
      </c>
      <c r="E54" s="13" t="s">
        <v>1844</v>
      </c>
      <c r="F54" s="13" t="s">
        <v>1735</v>
      </c>
      <c r="G54" s="13" t="s">
        <v>1836</v>
      </c>
      <c r="H54" s="13">
        <v>5</v>
      </c>
      <c r="I54" s="13">
        <v>4</v>
      </c>
      <c r="J54" s="13">
        <v>0</v>
      </c>
      <c r="K54" s="13">
        <v>1</v>
      </c>
      <c r="L54" s="13">
        <v>1</v>
      </c>
      <c r="M54" s="13">
        <v>1</v>
      </c>
      <c r="N54" s="13">
        <v>1</v>
      </c>
      <c r="O54" s="13">
        <v>0</v>
      </c>
      <c r="P54" s="13">
        <v>0</v>
      </c>
      <c r="Q54" s="13">
        <v>0</v>
      </c>
      <c r="R54" s="13">
        <v>1</v>
      </c>
      <c r="S54" s="13">
        <v>2</v>
      </c>
      <c r="T54" s="13">
        <v>0</v>
      </c>
      <c r="U54" s="13">
        <v>1</v>
      </c>
      <c r="V54" s="13">
        <v>0</v>
      </c>
      <c r="W54" s="13">
        <v>4</v>
      </c>
      <c r="X54" s="13">
        <v>2</v>
      </c>
      <c r="Y54" s="13">
        <v>2</v>
      </c>
      <c r="Z54" s="13">
        <v>2</v>
      </c>
      <c r="AA54" s="13">
        <v>2</v>
      </c>
      <c r="AB54" s="118">
        <v>29</v>
      </c>
      <c r="AC54" s="13">
        <v>0</v>
      </c>
      <c r="AD54" s="118">
        <v>29</v>
      </c>
      <c r="AE54" s="13" t="s">
        <v>2177</v>
      </c>
      <c r="AF54" s="13"/>
      <c r="AG54" s="13" t="s">
        <v>1676</v>
      </c>
    </row>
    <row r="55" spans="1:33" s="2" customFormat="1" ht="31.5">
      <c r="A55" s="13" t="s">
        <v>158</v>
      </c>
      <c r="B55" s="13">
        <v>53</v>
      </c>
      <c r="C55" s="13" t="s">
        <v>33</v>
      </c>
      <c r="D55" s="13" t="s">
        <v>141</v>
      </c>
      <c r="E55" s="13" t="s">
        <v>142</v>
      </c>
      <c r="F55" s="13" t="s">
        <v>143</v>
      </c>
      <c r="G55" s="13">
        <v>11</v>
      </c>
      <c r="H55" s="13">
        <v>9</v>
      </c>
      <c r="I55" s="13">
        <v>4</v>
      </c>
      <c r="J55" s="13">
        <v>0</v>
      </c>
      <c r="K55" s="13">
        <v>1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</v>
      </c>
      <c r="R55" s="13">
        <v>1</v>
      </c>
      <c r="S55" s="13">
        <v>0</v>
      </c>
      <c r="T55" s="13">
        <v>0</v>
      </c>
      <c r="U55" s="13">
        <v>2</v>
      </c>
      <c r="V55" s="13">
        <v>5</v>
      </c>
      <c r="W55" s="13">
        <v>4</v>
      </c>
      <c r="X55" s="13">
        <v>0</v>
      </c>
      <c r="Y55" s="13">
        <v>0</v>
      </c>
      <c r="Z55" s="13">
        <v>0</v>
      </c>
      <c r="AA55" s="13">
        <v>0</v>
      </c>
      <c r="AB55" s="118">
        <v>27</v>
      </c>
      <c r="AC55" s="13">
        <v>0</v>
      </c>
      <c r="AD55" s="118">
        <v>27</v>
      </c>
      <c r="AE55" s="13" t="s">
        <v>2177</v>
      </c>
      <c r="AF55" s="13"/>
      <c r="AG55" s="13" t="s">
        <v>70</v>
      </c>
    </row>
    <row r="56" spans="1:33" s="2" customFormat="1" ht="31.5">
      <c r="A56" s="13" t="s">
        <v>158</v>
      </c>
      <c r="B56" s="13">
        <v>54</v>
      </c>
      <c r="C56" s="13" t="s">
        <v>33</v>
      </c>
      <c r="D56" s="156" t="s">
        <v>1394</v>
      </c>
      <c r="E56" s="88" t="s">
        <v>1395</v>
      </c>
      <c r="F56" s="156" t="s">
        <v>1238</v>
      </c>
      <c r="G56" s="156" t="s">
        <v>1374</v>
      </c>
      <c r="H56" s="156">
        <v>3.5</v>
      </c>
      <c r="I56" s="156">
        <v>4</v>
      </c>
      <c r="J56" s="156">
        <v>0</v>
      </c>
      <c r="K56" s="156">
        <v>1</v>
      </c>
      <c r="L56" s="156">
        <v>1</v>
      </c>
      <c r="M56" s="156">
        <v>0</v>
      </c>
      <c r="N56" s="156">
        <v>1</v>
      </c>
      <c r="O56" s="156">
        <v>1</v>
      </c>
      <c r="P56" s="13">
        <v>2</v>
      </c>
      <c r="Q56" s="156">
        <v>2</v>
      </c>
      <c r="R56" s="13">
        <v>0</v>
      </c>
      <c r="S56" s="156">
        <v>0</v>
      </c>
      <c r="T56" s="88">
        <v>0</v>
      </c>
      <c r="U56" s="13">
        <v>0</v>
      </c>
      <c r="V56" s="13">
        <v>3.5</v>
      </c>
      <c r="W56" s="13">
        <v>4</v>
      </c>
      <c r="X56" s="13">
        <v>0</v>
      </c>
      <c r="Y56" s="13">
        <v>2</v>
      </c>
      <c r="Z56" s="13">
        <v>2</v>
      </c>
      <c r="AA56" s="13">
        <v>2</v>
      </c>
      <c r="AB56" s="118">
        <v>27</v>
      </c>
      <c r="AC56" s="13">
        <v>0</v>
      </c>
      <c r="AD56" s="118">
        <v>27</v>
      </c>
      <c r="AE56" s="13" t="s">
        <v>2177</v>
      </c>
      <c r="AF56" s="13"/>
      <c r="AG56" s="13" t="s">
        <v>1243</v>
      </c>
    </row>
    <row r="57" spans="1:33" s="2" customFormat="1" ht="63">
      <c r="A57" s="13" t="s">
        <v>158</v>
      </c>
      <c r="B57" s="13">
        <v>55</v>
      </c>
      <c r="C57" s="13" t="s">
        <v>33</v>
      </c>
      <c r="D57" s="13" t="s">
        <v>531</v>
      </c>
      <c r="E57" s="13" t="s">
        <v>532</v>
      </c>
      <c r="F57" s="13" t="s">
        <v>405</v>
      </c>
      <c r="G57" s="13">
        <v>11</v>
      </c>
      <c r="H57" s="13">
        <v>6</v>
      </c>
      <c r="I57" s="13">
        <v>4</v>
      </c>
      <c r="J57" s="13">
        <v>3.5</v>
      </c>
      <c r="K57" s="13">
        <v>0</v>
      </c>
      <c r="L57" s="13">
        <v>1</v>
      </c>
      <c r="M57" s="13">
        <v>0</v>
      </c>
      <c r="N57" s="13">
        <v>0</v>
      </c>
      <c r="O57" s="13">
        <v>2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2</v>
      </c>
      <c r="V57" s="13">
        <v>2</v>
      </c>
      <c r="W57" s="13">
        <v>5</v>
      </c>
      <c r="X57" s="13">
        <v>0</v>
      </c>
      <c r="Y57" s="13">
        <v>0</v>
      </c>
      <c r="Z57" s="13">
        <v>0</v>
      </c>
      <c r="AA57" s="13">
        <v>0</v>
      </c>
      <c r="AB57" s="118">
        <v>25.5</v>
      </c>
      <c r="AC57" s="13">
        <v>0</v>
      </c>
      <c r="AD57" s="118">
        <v>25.5</v>
      </c>
      <c r="AE57" s="13" t="s">
        <v>2177</v>
      </c>
      <c r="AF57" s="13"/>
      <c r="AG57" s="13" t="s">
        <v>440</v>
      </c>
    </row>
    <row r="58" spans="1:33" s="2" customFormat="1" ht="63">
      <c r="A58" s="13" t="s">
        <v>158</v>
      </c>
      <c r="B58" s="13">
        <v>56</v>
      </c>
      <c r="C58" s="13" t="s">
        <v>33</v>
      </c>
      <c r="D58" s="13" t="s">
        <v>630</v>
      </c>
      <c r="E58" s="88" t="s">
        <v>631</v>
      </c>
      <c r="F58" s="13" t="s">
        <v>535</v>
      </c>
      <c r="G58" s="156">
        <v>11</v>
      </c>
      <c r="H58" s="156">
        <v>0</v>
      </c>
      <c r="I58" s="156">
        <v>0</v>
      </c>
      <c r="J58" s="156">
        <v>6.5</v>
      </c>
      <c r="K58" s="156">
        <v>1</v>
      </c>
      <c r="L58" s="156">
        <v>1</v>
      </c>
      <c r="M58" s="156">
        <v>1</v>
      </c>
      <c r="N58" s="156">
        <v>1</v>
      </c>
      <c r="O58" s="156">
        <v>0</v>
      </c>
      <c r="P58" s="13">
        <v>0</v>
      </c>
      <c r="Q58" s="156">
        <v>1</v>
      </c>
      <c r="R58" s="13">
        <v>1</v>
      </c>
      <c r="S58" s="156">
        <v>0</v>
      </c>
      <c r="T58" s="88">
        <v>0</v>
      </c>
      <c r="U58" s="13">
        <v>0</v>
      </c>
      <c r="V58" s="13">
        <v>5</v>
      </c>
      <c r="W58" s="13">
        <v>0</v>
      </c>
      <c r="X58" s="13">
        <v>2</v>
      </c>
      <c r="Y58" s="13">
        <v>2</v>
      </c>
      <c r="Z58" s="13">
        <v>2</v>
      </c>
      <c r="AA58" s="13">
        <v>2</v>
      </c>
      <c r="AB58" s="123">
        <v>25.5</v>
      </c>
      <c r="AC58" s="13">
        <v>0</v>
      </c>
      <c r="AD58" s="118">
        <v>25.5</v>
      </c>
      <c r="AE58" s="13" t="s">
        <v>2177</v>
      </c>
      <c r="AF58" s="13"/>
      <c r="AG58" s="87" t="s">
        <v>567</v>
      </c>
    </row>
    <row r="59" spans="1:33" s="53" customFormat="1" ht="31.5">
      <c r="A59" s="13" t="s">
        <v>158</v>
      </c>
      <c r="B59" s="13">
        <v>57</v>
      </c>
      <c r="C59" s="13" t="s">
        <v>33</v>
      </c>
      <c r="D59" s="13" t="s">
        <v>1847</v>
      </c>
      <c r="E59" s="13" t="s">
        <v>1848</v>
      </c>
      <c r="F59" s="13" t="s">
        <v>1735</v>
      </c>
      <c r="G59" s="13" t="s">
        <v>1836</v>
      </c>
      <c r="H59" s="13">
        <v>5</v>
      </c>
      <c r="I59" s="13">
        <v>0</v>
      </c>
      <c r="J59" s="13">
        <v>0</v>
      </c>
      <c r="K59" s="13">
        <v>1</v>
      </c>
      <c r="L59" s="13">
        <v>0</v>
      </c>
      <c r="M59" s="13">
        <v>1</v>
      </c>
      <c r="N59" s="13">
        <v>1</v>
      </c>
      <c r="O59" s="13">
        <v>0.5</v>
      </c>
      <c r="P59" s="13">
        <v>0</v>
      </c>
      <c r="Q59" s="13">
        <v>0</v>
      </c>
      <c r="R59" s="13">
        <v>1</v>
      </c>
      <c r="S59" s="13">
        <v>0</v>
      </c>
      <c r="T59" s="13">
        <v>0</v>
      </c>
      <c r="U59" s="13">
        <v>2</v>
      </c>
      <c r="V59" s="13">
        <v>1</v>
      </c>
      <c r="W59" s="13">
        <v>5</v>
      </c>
      <c r="X59" s="13">
        <v>2</v>
      </c>
      <c r="Y59" s="13">
        <v>2</v>
      </c>
      <c r="Z59" s="13">
        <v>2</v>
      </c>
      <c r="AA59" s="13">
        <v>2</v>
      </c>
      <c r="AB59" s="118">
        <v>25.5</v>
      </c>
      <c r="AC59" s="13">
        <v>0</v>
      </c>
      <c r="AD59" s="118">
        <v>25.5</v>
      </c>
      <c r="AE59" s="13" t="s">
        <v>2177</v>
      </c>
      <c r="AF59" s="13"/>
      <c r="AG59" s="13" t="s">
        <v>1676</v>
      </c>
    </row>
    <row r="60" spans="1:33" s="2" customFormat="1" ht="47.25">
      <c r="A60" s="13" t="s">
        <v>158</v>
      </c>
      <c r="B60" s="13">
        <v>58</v>
      </c>
      <c r="C60" s="13" t="s">
        <v>33</v>
      </c>
      <c r="D60" s="13" t="s">
        <v>1164</v>
      </c>
      <c r="E60" s="13" t="s">
        <v>1167</v>
      </c>
      <c r="F60" s="13" t="s">
        <v>1047</v>
      </c>
      <c r="G60" s="13">
        <v>11</v>
      </c>
      <c r="H60" s="13">
        <v>10</v>
      </c>
      <c r="I60" s="13">
        <v>4</v>
      </c>
      <c r="J60" s="13">
        <v>0</v>
      </c>
      <c r="K60" s="13">
        <v>1</v>
      </c>
      <c r="L60" s="13">
        <v>1</v>
      </c>
      <c r="M60" s="13">
        <v>1</v>
      </c>
      <c r="N60" s="13">
        <v>0</v>
      </c>
      <c r="O60" s="13">
        <v>0</v>
      </c>
      <c r="P60" s="13">
        <v>0</v>
      </c>
      <c r="Q60" s="13">
        <v>3</v>
      </c>
      <c r="R60" s="13">
        <v>0</v>
      </c>
      <c r="S60" s="13">
        <v>0</v>
      </c>
      <c r="T60" s="13">
        <v>0</v>
      </c>
      <c r="U60" s="13">
        <v>0</v>
      </c>
      <c r="V60" s="13">
        <v>5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18">
        <f>SUM(H60:AA60)</f>
        <v>25</v>
      </c>
      <c r="AC60" s="13">
        <v>0</v>
      </c>
      <c r="AD60" s="118">
        <f>AB60</f>
        <v>25</v>
      </c>
      <c r="AE60" s="13" t="s">
        <v>2177</v>
      </c>
      <c r="AF60" s="13"/>
      <c r="AG60" s="13" t="s">
        <v>1066</v>
      </c>
    </row>
    <row r="61" spans="1:33" s="53" customFormat="1" ht="47.25">
      <c r="A61" s="13" t="s">
        <v>158</v>
      </c>
      <c r="B61" s="13">
        <v>59</v>
      </c>
      <c r="C61" s="13" t="s">
        <v>33</v>
      </c>
      <c r="D61" s="156" t="s">
        <v>144</v>
      </c>
      <c r="E61" s="88" t="s">
        <v>145</v>
      </c>
      <c r="F61" s="156" t="s">
        <v>143</v>
      </c>
      <c r="G61" s="156">
        <v>11</v>
      </c>
      <c r="H61" s="156">
        <v>6</v>
      </c>
      <c r="I61" s="156">
        <v>2</v>
      </c>
      <c r="J61" s="156">
        <v>4</v>
      </c>
      <c r="K61" s="156">
        <v>0</v>
      </c>
      <c r="L61" s="156">
        <v>1</v>
      </c>
      <c r="M61" s="156">
        <v>0</v>
      </c>
      <c r="N61" s="156">
        <v>0</v>
      </c>
      <c r="O61" s="156">
        <v>1</v>
      </c>
      <c r="P61" s="13">
        <v>0</v>
      </c>
      <c r="Q61" s="156">
        <v>1.5</v>
      </c>
      <c r="R61" s="13">
        <v>0</v>
      </c>
      <c r="S61" s="156">
        <v>0</v>
      </c>
      <c r="T61" s="88">
        <v>0</v>
      </c>
      <c r="U61" s="13">
        <v>4</v>
      </c>
      <c r="V61" s="13">
        <v>3</v>
      </c>
      <c r="W61" s="13">
        <v>1</v>
      </c>
      <c r="X61" s="13">
        <v>0</v>
      </c>
      <c r="Y61" s="13">
        <v>0</v>
      </c>
      <c r="Z61" s="13">
        <v>0</v>
      </c>
      <c r="AA61" s="13">
        <v>0</v>
      </c>
      <c r="AB61" s="118">
        <v>23.5</v>
      </c>
      <c r="AC61" s="13">
        <v>0</v>
      </c>
      <c r="AD61" s="118">
        <v>23.5</v>
      </c>
      <c r="AE61" s="13" t="s">
        <v>2177</v>
      </c>
      <c r="AF61" s="13"/>
      <c r="AG61" s="13" t="s">
        <v>70</v>
      </c>
    </row>
    <row r="62" spans="1:33" s="2" customFormat="1" ht="63">
      <c r="A62" s="13" t="s">
        <v>158</v>
      </c>
      <c r="B62" s="13">
        <v>60</v>
      </c>
      <c r="C62" s="13" t="s">
        <v>33</v>
      </c>
      <c r="D62" s="13" t="s">
        <v>1458</v>
      </c>
      <c r="E62" s="88" t="s">
        <v>1459</v>
      </c>
      <c r="F62" s="13" t="s">
        <v>1398</v>
      </c>
      <c r="G62" s="156" t="s">
        <v>1460</v>
      </c>
      <c r="H62" s="156">
        <v>0</v>
      </c>
      <c r="I62" s="156">
        <v>4</v>
      </c>
      <c r="J62" s="156">
        <v>1</v>
      </c>
      <c r="K62" s="156">
        <v>0</v>
      </c>
      <c r="L62" s="156">
        <v>0</v>
      </c>
      <c r="M62" s="156">
        <v>1</v>
      </c>
      <c r="N62" s="156">
        <v>1</v>
      </c>
      <c r="O62" s="156">
        <v>1</v>
      </c>
      <c r="P62" s="13">
        <v>0</v>
      </c>
      <c r="Q62" s="156">
        <v>1</v>
      </c>
      <c r="R62" s="13">
        <v>7</v>
      </c>
      <c r="S62" s="156">
        <v>2</v>
      </c>
      <c r="T62" s="88">
        <v>0</v>
      </c>
      <c r="U62" s="13">
        <v>0</v>
      </c>
      <c r="V62" s="13">
        <v>3.5</v>
      </c>
      <c r="W62" s="13">
        <v>2</v>
      </c>
      <c r="X62" s="13">
        <v>0</v>
      </c>
      <c r="Y62" s="13">
        <v>0</v>
      </c>
      <c r="Z62" s="13">
        <v>0</v>
      </c>
      <c r="AA62" s="13">
        <v>0</v>
      </c>
      <c r="AB62" s="118">
        <v>23.5</v>
      </c>
      <c r="AC62" s="13">
        <v>0</v>
      </c>
      <c r="AD62" s="118">
        <v>23.5</v>
      </c>
      <c r="AE62" s="13" t="s">
        <v>2177</v>
      </c>
      <c r="AF62" s="13"/>
      <c r="AG62" s="13" t="s">
        <v>1442</v>
      </c>
    </row>
    <row r="63" spans="1:33" s="2" customFormat="1" ht="31.5">
      <c r="A63" s="13" t="s">
        <v>158</v>
      </c>
      <c r="B63" s="13">
        <v>61</v>
      </c>
      <c r="C63" s="13" t="s">
        <v>33</v>
      </c>
      <c r="D63" s="13" t="s">
        <v>1027</v>
      </c>
      <c r="E63" s="13" t="s">
        <v>1028</v>
      </c>
      <c r="F63" s="13" t="s">
        <v>932</v>
      </c>
      <c r="G63" s="13" t="s">
        <v>1029</v>
      </c>
      <c r="H63" s="13">
        <v>0</v>
      </c>
      <c r="I63" s="13">
        <v>0</v>
      </c>
      <c r="J63" s="13">
        <v>1.5</v>
      </c>
      <c r="K63" s="13">
        <v>1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2</v>
      </c>
      <c r="R63" s="13">
        <v>0</v>
      </c>
      <c r="S63" s="13">
        <v>0</v>
      </c>
      <c r="T63" s="13">
        <v>4</v>
      </c>
      <c r="U63" s="13">
        <v>1</v>
      </c>
      <c r="V63" s="13">
        <v>1</v>
      </c>
      <c r="W63" s="13">
        <v>0</v>
      </c>
      <c r="X63" s="13">
        <v>2</v>
      </c>
      <c r="Y63" s="13">
        <v>2</v>
      </c>
      <c r="Z63" s="13">
        <v>2</v>
      </c>
      <c r="AA63" s="13">
        <v>2</v>
      </c>
      <c r="AB63" s="118">
        <v>23</v>
      </c>
      <c r="AC63" s="13">
        <v>0</v>
      </c>
      <c r="AD63" s="118">
        <v>23</v>
      </c>
      <c r="AE63" s="13" t="s">
        <v>2177</v>
      </c>
      <c r="AF63" s="13"/>
      <c r="AG63" s="13" t="s">
        <v>962</v>
      </c>
    </row>
    <row r="64" spans="1:33" s="2" customFormat="1" ht="31.5">
      <c r="A64" s="13" t="s">
        <v>158</v>
      </c>
      <c r="B64" s="13">
        <v>62</v>
      </c>
      <c r="C64" s="13" t="s">
        <v>33</v>
      </c>
      <c r="D64" s="13" t="s">
        <v>2151</v>
      </c>
      <c r="E64" s="13" t="s">
        <v>2152</v>
      </c>
      <c r="F64" s="13" t="s">
        <v>2146</v>
      </c>
      <c r="G64" s="13">
        <v>11</v>
      </c>
      <c r="H64" s="156">
        <v>1</v>
      </c>
      <c r="I64" s="156">
        <v>0</v>
      </c>
      <c r="J64" s="156">
        <v>2.5</v>
      </c>
      <c r="K64" s="156">
        <v>1</v>
      </c>
      <c r="L64" s="156">
        <v>0</v>
      </c>
      <c r="M64" s="156">
        <v>1</v>
      </c>
      <c r="N64" s="156">
        <v>1</v>
      </c>
      <c r="O64" s="156">
        <v>1</v>
      </c>
      <c r="P64" s="13">
        <v>0</v>
      </c>
      <c r="Q64" s="156">
        <v>1</v>
      </c>
      <c r="R64" s="13">
        <v>2</v>
      </c>
      <c r="S64" s="156">
        <v>0</v>
      </c>
      <c r="T64" s="88">
        <v>0</v>
      </c>
      <c r="U64" s="13">
        <v>0</v>
      </c>
      <c r="V64" s="13">
        <v>0</v>
      </c>
      <c r="W64" s="13">
        <v>4</v>
      </c>
      <c r="X64" s="13">
        <v>2</v>
      </c>
      <c r="Y64" s="13">
        <v>2</v>
      </c>
      <c r="Z64" s="13">
        <v>2</v>
      </c>
      <c r="AA64" s="13">
        <v>2</v>
      </c>
      <c r="AB64" s="118">
        <f>SUM(H64:AA64)</f>
        <v>22.5</v>
      </c>
      <c r="AC64" s="13">
        <v>0</v>
      </c>
      <c r="AD64" s="118">
        <f>SUM(AB64:AC64)</f>
        <v>22.5</v>
      </c>
      <c r="AE64" s="13" t="s">
        <v>2177</v>
      </c>
      <c r="AF64" s="13"/>
      <c r="AG64" s="13" t="s">
        <v>2150</v>
      </c>
    </row>
    <row r="65" spans="1:33" s="53" customFormat="1" ht="63">
      <c r="A65" s="13" t="s">
        <v>158</v>
      </c>
      <c r="B65" s="13">
        <v>63</v>
      </c>
      <c r="C65" s="13" t="s">
        <v>33</v>
      </c>
      <c r="D65" s="13" t="s">
        <v>1461</v>
      </c>
      <c r="E65" s="13" t="s">
        <v>1462</v>
      </c>
      <c r="F65" s="13" t="s">
        <v>1398</v>
      </c>
      <c r="G65" s="13" t="s">
        <v>1460</v>
      </c>
      <c r="H65" s="13">
        <v>0</v>
      </c>
      <c r="I65" s="13">
        <v>4</v>
      </c>
      <c r="J65" s="13">
        <v>1</v>
      </c>
      <c r="K65" s="13">
        <v>1</v>
      </c>
      <c r="L65" s="13">
        <v>1</v>
      </c>
      <c r="M65" s="13">
        <v>0</v>
      </c>
      <c r="N65" s="13">
        <v>1</v>
      </c>
      <c r="O65" s="13">
        <v>2</v>
      </c>
      <c r="P65" s="13">
        <v>1</v>
      </c>
      <c r="Q65" s="13">
        <v>2</v>
      </c>
      <c r="R65" s="13">
        <v>0</v>
      </c>
      <c r="S65" s="13">
        <v>0</v>
      </c>
      <c r="T65" s="13">
        <v>0</v>
      </c>
      <c r="U65" s="13">
        <v>0</v>
      </c>
      <c r="V65" s="13">
        <v>4</v>
      </c>
      <c r="W65" s="13">
        <v>3</v>
      </c>
      <c r="X65" s="13">
        <v>2</v>
      </c>
      <c r="Y65" s="13">
        <v>0</v>
      </c>
      <c r="Z65" s="13">
        <v>0</v>
      </c>
      <c r="AA65" s="13">
        <v>0</v>
      </c>
      <c r="AB65" s="118">
        <v>22</v>
      </c>
      <c r="AC65" s="13">
        <v>0</v>
      </c>
      <c r="AD65" s="118">
        <v>22</v>
      </c>
      <c r="AE65" s="13" t="s">
        <v>2177</v>
      </c>
      <c r="AF65" s="13"/>
      <c r="AG65" s="13" t="s">
        <v>1442</v>
      </c>
    </row>
    <row r="66" spans="1:33" s="53" customFormat="1" ht="31.5">
      <c r="A66" s="13" t="s">
        <v>158</v>
      </c>
      <c r="B66" s="13">
        <v>64</v>
      </c>
      <c r="C66" s="13" t="s">
        <v>33</v>
      </c>
      <c r="D66" s="13" t="s">
        <v>1841</v>
      </c>
      <c r="E66" s="88" t="s">
        <v>1842</v>
      </c>
      <c r="F66" s="156" t="s">
        <v>1735</v>
      </c>
      <c r="G66" s="156" t="s">
        <v>1836</v>
      </c>
      <c r="H66" s="156">
        <v>10</v>
      </c>
      <c r="I66" s="156">
        <v>0</v>
      </c>
      <c r="J66" s="156">
        <v>0</v>
      </c>
      <c r="K66" s="156">
        <v>0</v>
      </c>
      <c r="L66" s="156">
        <v>1</v>
      </c>
      <c r="M66" s="156">
        <v>1</v>
      </c>
      <c r="N66" s="156">
        <v>0</v>
      </c>
      <c r="O66" s="156">
        <v>0</v>
      </c>
      <c r="P66" s="13">
        <v>0</v>
      </c>
      <c r="Q66" s="156">
        <v>0</v>
      </c>
      <c r="R66" s="13">
        <v>1</v>
      </c>
      <c r="S66" s="156">
        <v>0</v>
      </c>
      <c r="T66" s="88">
        <v>0</v>
      </c>
      <c r="U66" s="13">
        <v>1</v>
      </c>
      <c r="V66" s="13">
        <v>1</v>
      </c>
      <c r="W66" s="13">
        <v>1</v>
      </c>
      <c r="X66" s="13">
        <v>2</v>
      </c>
      <c r="Y66" s="13">
        <v>2</v>
      </c>
      <c r="Z66" s="13">
        <v>2</v>
      </c>
      <c r="AA66" s="13">
        <v>2</v>
      </c>
      <c r="AB66" s="118">
        <v>22</v>
      </c>
      <c r="AC66" s="13">
        <v>0</v>
      </c>
      <c r="AD66" s="118">
        <v>22</v>
      </c>
      <c r="AE66" s="13" t="s">
        <v>2177</v>
      </c>
      <c r="AF66" s="13"/>
      <c r="AG66" s="13" t="s">
        <v>1676</v>
      </c>
    </row>
    <row r="67" spans="1:33" s="53" customFormat="1" ht="31.5">
      <c r="A67" s="13" t="s">
        <v>158</v>
      </c>
      <c r="B67" s="13">
        <v>65</v>
      </c>
      <c r="C67" s="13" t="s">
        <v>33</v>
      </c>
      <c r="D67" s="13" t="s">
        <v>1164</v>
      </c>
      <c r="E67" s="13" t="s">
        <v>1168</v>
      </c>
      <c r="F67" s="13" t="s">
        <v>1047</v>
      </c>
      <c r="G67" s="13">
        <v>11</v>
      </c>
      <c r="H67" s="13">
        <v>1.5</v>
      </c>
      <c r="I67" s="13">
        <v>0</v>
      </c>
      <c r="J67" s="13">
        <v>0</v>
      </c>
      <c r="K67" s="13">
        <v>0</v>
      </c>
      <c r="L67" s="13">
        <v>1</v>
      </c>
      <c r="M67" s="13">
        <v>1</v>
      </c>
      <c r="N67" s="13">
        <v>0</v>
      </c>
      <c r="O67" s="13">
        <v>1</v>
      </c>
      <c r="P67" s="13">
        <v>1</v>
      </c>
      <c r="Q67" s="13">
        <v>2</v>
      </c>
      <c r="R67" s="13">
        <v>1</v>
      </c>
      <c r="S67" s="13">
        <v>2</v>
      </c>
      <c r="T67" s="13">
        <v>0</v>
      </c>
      <c r="U67" s="13">
        <v>1</v>
      </c>
      <c r="V67" s="13">
        <v>1</v>
      </c>
      <c r="W67" s="13">
        <v>1</v>
      </c>
      <c r="X67" s="13">
        <v>2</v>
      </c>
      <c r="Y67" s="13">
        <v>2</v>
      </c>
      <c r="Z67" s="13">
        <v>2</v>
      </c>
      <c r="AA67" s="13">
        <v>2</v>
      </c>
      <c r="AB67" s="118">
        <f>SUM(H67:AA67)</f>
        <v>21.5</v>
      </c>
      <c r="AC67" s="13">
        <v>0</v>
      </c>
      <c r="AD67" s="118">
        <f>AB67</f>
        <v>21.5</v>
      </c>
      <c r="AE67" s="13" t="s">
        <v>2177</v>
      </c>
      <c r="AF67" s="13"/>
      <c r="AG67" s="13" t="s">
        <v>1066</v>
      </c>
    </row>
    <row r="68" spans="1:33" s="53" customFormat="1" ht="31.5">
      <c r="A68" s="13" t="s">
        <v>158</v>
      </c>
      <c r="B68" s="13">
        <v>66</v>
      </c>
      <c r="C68" s="13" t="s">
        <v>33</v>
      </c>
      <c r="D68" s="81" t="s">
        <v>1030</v>
      </c>
      <c r="E68" s="13" t="s">
        <v>1031</v>
      </c>
      <c r="F68" s="13" t="s">
        <v>932</v>
      </c>
      <c r="G68" s="13" t="s">
        <v>1023</v>
      </c>
      <c r="H68" s="13">
        <v>0</v>
      </c>
      <c r="I68" s="13">
        <v>4</v>
      </c>
      <c r="J68" s="13">
        <v>0</v>
      </c>
      <c r="K68" s="13">
        <v>1</v>
      </c>
      <c r="L68" s="13">
        <v>1</v>
      </c>
      <c r="M68" s="13">
        <v>1</v>
      </c>
      <c r="N68" s="13">
        <v>1</v>
      </c>
      <c r="O68" s="13">
        <v>2</v>
      </c>
      <c r="P68" s="13">
        <v>1</v>
      </c>
      <c r="Q68" s="13">
        <v>4</v>
      </c>
      <c r="R68" s="13">
        <v>0</v>
      </c>
      <c r="S68" s="13">
        <v>0</v>
      </c>
      <c r="T68" s="13">
        <v>0</v>
      </c>
      <c r="U68" s="13">
        <v>0</v>
      </c>
      <c r="V68" s="13">
        <v>3</v>
      </c>
      <c r="W68" s="13">
        <v>3</v>
      </c>
      <c r="X68" s="13">
        <v>0</v>
      </c>
      <c r="Y68" s="13">
        <v>0</v>
      </c>
      <c r="Z68" s="13">
        <v>0</v>
      </c>
      <c r="AA68" s="13">
        <v>0</v>
      </c>
      <c r="AB68" s="118">
        <v>21</v>
      </c>
      <c r="AC68" s="13">
        <v>0</v>
      </c>
      <c r="AD68" s="118">
        <v>21</v>
      </c>
      <c r="AE68" s="13" t="s">
        <v>2177</v>
      </c>
      <c r="AF68" s="13"/>
      <c r="AG68" s="13" t="s">
        <v>962</v>
      </c>
    </row>
    <row r="69" spans="1:33" s="53" customFormat="1" ht="31.5">
      <c r="A69" s="13" t="s">
        <v>158</v>
      </c>
      <c r="B69" s="13">
        <v>67</v>
      </c>
      <c r="C69" s="13" t="s">
        <v>33</v>
      </c>
      <c r="D69" s="13" t="s">
        <v>1032</v>
      </c>
      <c r="E69" s="13" t="s">
        <v>1033</v>
      </c>
      <c r="F69" s="13" t="s">
        <v>932</v>
      </c>
      <c r="G69" s="13" t="s">
        <v>1023</v>
      </c>
      <c r="H69" s="13">
        <v>10</v>
      </c>
      <c r="I69" s="13">
        <v>4</v>
      </c>
      <c r="J69" s="13">
        <v>0</v>
      </c>
      <c r="K69" s="13">
        <v>1</v>
      </c>
      <c r="L69" s="13">
        <v>1</v>
      </c>
      <c r="M69" s="13">
        <v>1</v>
      </c>
      <c r="N69" s="13">
        <v>1</v>
      </c>
      <c r="O69" s="13">
        <v>2</v>
      </c>
      <c r="P69" s="13">
        <v>0</v>
      </c>
      <c r="Q69" s="13">
        <v>0</v>
      </c>
      <c r="R69" s="13">
        <v>1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18">
        <v>21</v>
      </c>
      <c r="AC69" s="13">
        <v>0</v>
      </c>
      <c r="AD69" s="118">
        <v>21</v>
      </c>
      <c r="AE69" s="13" t="s">
        <v>2177</v>
      </c>
      <c r="AF69" s="13"/>
      <c r="AG69" s="13" t="s">
        <v>962</v>
      </c>
    </row>
    <row r="70" spans="1:33" s="79" customFormat="1" ht="31.5">
      <c r="A70" s="13" t="s">
        <v>158</v>
      </c>
      <c r="B70" s="13">
        <v>68</v>
      </c>
      <c r="C70" s="13" t="s">
        <v>33</v>
      </c>
      <c r="D70" s="156" t="s">
        <v>1034</v>
      </c>
      <c r="E70" s="88" t="s">
        <v>1035</v>
      </c>
      <c r="F70" s="13" t="s">
        <v>932</v>
      </c>
      <c r="G70" s="13" t="s">
        <v>1023</v>
      </c>
      <c r="H70" s="156">
        <v>4</v>
      </c>
      <c r="I70" s="156">
        <v>4</v>
      </c>
      <c r="J70" s="156">
        <v>3</v>
      </c>
      <c r="K70" s="156">
        <v>1</v>
      </c>
      <c r="L70" s="156">
        <v>1</v>
      </c>
      <c r="M70" s="156">
        <v>0</v>
      </c>
      <c r="N70" s="156">
        <v>0</v>
      </c>
      <c r="O70" s="156">
        <v>2</v>
      </c>
      <c r="P70" s="13">
        <v>2</v>
      </c>
      <c r="Q70" s="156">
        <v>3</v>
      </c>
      <c r="R70" s="13">
        <v>1</v>
      </c>
      <c r="S70" s="156">
        <v>0</v>
      </c>
      <c r="T70" s="88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/>
      <c r="AB70" s="118">
        <v>21</v>
      </c>
      <c r="AC70" s="13">
        <v>0</v>
      </c>
      <c r="AD70" s="118">
        <v>21</v>
      </c>
      <c r="AE70" s="13" t="s">
        <v>2177</v>
      </c>
      <c r="AF70" s="13"/>
      <c r="AG70" s="13" t="s">
        <v>962</v>
      </c>
    </row>
    <row r="71" spans="1:33" s="76" customFormat="1" ht="63">
      <c r="A71" s="13" t="s">
        <v>158</v>
      </c>
      <c r="B71" s="13">
        <v>69</v>
      </c>
      <c r="C71" s="13" t="s">
        <v>33</v>
      </c>
      <c r="D71" s="156" t="s">
        <v>1632</v>
      </c>
      <c r="E71" s="13" t="s">
        <v>1633</v>
      </c>
      <c r="F71" s="13" t="s">
        <v>1465</v>
      </c>
      <c r="G71" s="156">
        <v>11</v>
      </c>
      <c r="H71" s="156">
        <v>9</v>
      </c>
      <c r="I71" s="156">
        <v>4</v>
      </c>
      <c r="J71" s="156">
        <v>0</v>
      </c>
      <c r="K71" s="156">
        <v>1</v>
      </c>
      <c r="L71" s="156">
        <v>1</v>
      </c>
      <c r="M71" s="156">
        <v>1</v>
      </c>
      <c r="N71" s="156">
        <v>1</v>
      </c>
      <c r="O71" s="156">
        <v>1</v>
      </c>
      <c r="P71" s="13">
        <v>1</v>
      </c>
      <c r="Q71" s="156">
        <v>0</v>
      </c>
      <c r="R71" s="13">
        <v>2</v>
      </c>
      <c r="S71" s="156">
        <v>0</v>
      </c>
      <c r="T71" s="88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18">
        <v>21</v>
      </c>
      <c r="AC71" s="13">
        <v>0</v>
      </c>
      <c r="AD71" s="118">
        <v>21</v>
      </c>
      <c r="AE71" s="13" t="s">
        <v>2177</v>
      </c>
      <c r="AF71" s="13"/>
      <c r="AG71" s="13" t="s">
        <v>1496</v>
      </c>
    </row>
    <row r="72" spans="1:33" s="76" customFormat="1" ht="47.25">
      <c r="A72" s="13" t="s">
        <v>158</v>
      </c>
      <c r="B72" s="13">
        <v>70</v>
      </c>
      <c r="C72" s="13" t="s">
        <v>33</v>
      </c>
      <c r="D72" s="13" t="s">
        <v>2148</v>
      </c>
      <c r="E72" s="13" t="s">
        <v>2149</v>
      </c>
      <c r="F72" s="13" t="s">
        <v>2146</v>
      </c>
      <c r="G72" s="13">
        <v>11</v>
      </c>
      <c r="H72" s="13">
        <v>1</v>
      </c>
      <c r="I72" s="13">
        <v>0</v>
      </c>
      <c r="J72" s="13">
        <v>4</v>
      </c>
      <c r="K72" s="13">
        <v>0</v>
      </c>
      <c r="L72" s="13">
        <v>0</v>
      </c>
      <c r="M72" s="13">
        <v>1</v>
      </c>
      <c r="N72" s="13">
        <v>1</v>
      </c>
      <c r="O72" s="13">
        <v>0</v>
      </c>
      <c r="P72" s="13">
        <v>0</v>
      </c>
      <c r="Q72" s="13">
        <v>0</v>
      </c>
      <c r="R72" s="13">
        <v>1</v>
      </c>
      <c r="S72" s="13">
        <v>1</v>
      </c>
      <c r="T72" s="13">
        <v>1</v>
      </c>
      <c r="U72" s="13">
        <v>1</v>
      </c>
      <c r="V72" s="13">
        <v>0</v>
      </c>
      <c r="W72" s="13">
        <v>0</v>
      </c>
      <c r="X72" s="13">
        <v>2</v>
      </c>
      <c r="Y72" s="13">
        <v>2</v>
      </c>
      <c r="Z72" s="13">
        <v>2</v>
      </c>
      <c r="AA72" s="13">
        <v>2</v>
      </c>
      <c r="AB72" s="118">
        <f>SUM(H72:AA72)</f>
        <v>19</v>
      </c>
      <c r="AC72" s="13">
        <v>0</v>
      </c>
      <c r="AD72" s="118">
        <f>SUM(AB72:AC72)</f>
        <v>19</v>
      </c>
      <c r="AE72" s="13" t="s">
        <v>2177</v>
      </c>
      <c r="AF72" s="13"/>
      <c r="AG72" s="13" t="s">
        <v>2150</v>
      </c>
    </row>
    <row r="73" spans="1:33" s="76" customFormat="1" ht="31.5">
      <c r="A73" s="13" t="s">
        <v>158</v>
      </c>
      <c r="B73" s="13">
        <v>71</v>
      </c>
      <c r="C73" s="13" t="s">
        <v>33</v>
      </c>
      <c r="D73" s="13" t="s">
        <v>1853</v>
      </c>
      <c r="E73" s="13" t="s">
        <v>1854</v>
      </c>
      <c r="F73" s="13" t="s">
        <v>1735</v>
      </c>
      <c r="G73" s="13" t="s">
        <v>1836</v>
      </c>
      <c r="H73" s="13">
        <v>7</v>
      </c>
      <c r="I73" s="13">
        <v>0</v>
      </c>
      <c r="J73" s="13">
        <v>2.5</v>
      </c>
      <c r="K73" s="13">
        <v>1</v>
      </c>
      <c r="L73" s="13">
        <v>1</v>
      </c>
      <c r="M73" s="13">
        <v>1</v>
      </c>
      <c r="N73" s="13">
        <v>0</v>
      </c>
      <c r="O73" s="13">
        <v>2</v>
      </c>
      <c r="P73" s="13">
        <v>1</v>
      </c>
      <c r="Q73" s="13">
        <v>1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2</v>
      </c>
      <c r="X73" s="13">
        <v>0</v>
      </c>
      <c r="Y73" s="13">
        <v>0</v>
      </c>
      <c r="Z73" s="13">
        <v>0</v>
      </c>
      <c r="AA73" s="13">
        <v>0</v>
      </c>
      <c r="AB73" s="118">
        <v>18.5</v>
      </c>
      <c r="AC73" s="13">
        <v>0</v>
      </c>
      <c r="AD73" s="118">
        <v>18.5</v>
      </c>
      <c r="AE73" s="13" t="s">
        <v>2177</v>
      </c>
      <c r="AF73" s="13"/>
      <c r="AG73" s="13" t="s">
        <v>1676</v>
      </c>
    </row>
    <row r="74" spans="1:33" s="76" customFormat="1" ht="31.5">
      <c r="A74" s="13" t="s">
        <v>158</v>
      </c>
      <c r="B74" s="13">
        <v>72</v>
      </c>
      <c r="C74" s="13" t="s">
        <v>33</v>
      </c>
      <c r="D74" s="156" t="s">
        <v>1036</v>
      </c>
      <c r="E74" s="13" t="s">
        <v>1037</v>
      </c>
      <c r="F74" s="13" t="s">
        <v>932</v>
      </c>
      <c r="G74" s="13" t="s">
        <v>1029</v>
      </c>
      <c r="H74" s="13">
        <v>0</v>
      </c>
      <c r="I74" s="13">
        <v>2</v>
      </c>
      <c r="J74" s="13">
        <v>2.5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2</v>
      </c>
      <c r="Q74" s="13">
        <v>2</v>
      </c>
      <c r="R74" s="13">
        <v>2</v>
      </c>
      <c r="S74" s="13">
        <v>0</v>
      </c>
      <c r="T74" s="13">
        <v>0</v>
      </c>
      <c r="U74" s="13">
        <v>1</v>
      </c>
      <c r="V74" s="13">
        <v>1</v>
      </c>
      <c r="W74" s="13">
        <v>3</v>
      </c>
      <c r="X74" s="13">
        <v>0</v>
      </c>
      <c r="Y74" s="13">
        <v>0</v>
      </c>
      <c r="Z74" s="13">
        <v>0</v>
      </c>
      <c r="AA74" s="13">
        <v>0</v>
      </c>
      <c r="AB74" s="118" t="s">
        <v>1038</v>
      </c>
      <c r="AC74" s="13">
        <v>0</v>
      </c>
      <c r="AD74" s="118">
        <v>15.5</v>
      </c>
      <c r="AE74" s="13" t="s">
        <v>2177</v>
      </c>
      <c r="AF74" s="13"/>
      <c r="AG74" s="13" t="s">
        <v>962</v>
      </c>
    </row>
    <row r="75" spans="1:33" s="76" customFormat="1" ht="63">
      <c r="A75" s="13" t="s">
        <v>158</v>
      </c>
      <c r="B75" s="13">
        <v>73</v>
      </c>
      <c r="C75" s="13" t="s">
        <v>33</v>
      </c>
      <c r="D75" s="13" t="s">
        <v>529</v>
      </c>
      <c r="E75" s="13" t="s">
        <v>530</v>
      </c>
      <c r="F75" s="13" t="s">
        <v>405</v>
      </c>
      <c r="G75" s="13">
        <v>11</v>
      </c>
      <c r="H75" s="13">
        <v>3.5</v>
      </c>
      <c r="I75" s="13">
        <v>4</v>
      </c>
      <c r="J75" s="13">
        <v>0</v>
      </c>
      <c r="K75" s="13">
        <v>1</v>
      </c>
      <c r="L75" s="13">
        <v>1</v>
      </c>
      <c r="M75" s="13">
        <v>1</v>
      </c>
      <c r="N75" s="13">
        <v>0</v>
      </c>
      <c r="O75" s="13">
        <v>1</v>
      </c>
      <c r="P75" s="13">
        <v>0</v>
      </c>
      <c r="Q75" s="13">
        <v>0.5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3</v>
      </c>
      <c r="X75" s="13">
        <v>0</v>
      </c>
      <c r="Y75" s="13">
        <v>0</v>
      </c>
      <c r="Z75" s="13">
        <v>0</v>
      </c>
      <c r="AA75" s="13">
        <v>0</v>
      </c>
      <c r="AB75" s="118">
        <v>15</v>
      </c>
      <c r="AC75" s="13">
        <v>0</v>
      </c>
      <c r="AD75" s="118">
        <v>15</v>
      </c>
      <c r="AE75" s="13" t="s">
        <v>2177</v>
      </c>
      <c r="AF75" s="13"/>
      <c r="AG75" s="13" t="s">
        <v>440</v>
      </c>
    </row>
    <row r="76" spans="1:33" s="76" customFormat="1" ht="31.5">
      <c r="A76" s="13" t="s">
        <v>158</v>
      </c>
      <c r="B76" s="13">
        <v>74</v>
      </c>
      <c r="C76" s="13" t="s">
        <v>33</v>
      </c>
      <c r="D76" s="13" t="s">
        <v>1832</v>
      </c>
      <c r="E76" s="13" t="s">
        <v>1833</v>
      </c>
      <c r="F76" s="13" t="s">
        <v>1735</v>
      </c>
      <c r="G76" s="13" t="s">
        <v>1820</v>
      </c>
      <c r="H76" s="13">
        <v>0</v>
      </c>
      <c r="I76" s="13">
        <v>4</v>
      </c>
      <c r="J76" s="13">
        <v>2.5</v>
      </c>
      <c r="K76" s="13">
        <v>0</v>
      </c>
      <c r="L76" s="13">
        <v>1</v>
      </c>
      <c r="M76" s="13">
        <v>0</v>
      </c>
      <c r="N76" s="13">
        <v>0</v>
      </c>
      <c r="O76" s="13">
        <v>0</v>
      </c>
      <c r="P76" s="13">
        <v>0</v>
      </c>
      <c r="Q76" s="13">
        <v>0.5</v>
      </c>
      <c r="R76" s="13">
        <v>0</v>
      </c>
      <c r="S76" s="13">
        <v>0</v>
      </c>
      <c r="T76" s="13">
        <v>0</v>
      </c>
      <c r="U76" s="13">
        <v>0</v>
      </c>
      <c r="V76" s="13">
        <v>2</v>
      </c>
      <c r="W76" s="13">
        <v>5</v>
      </c>
      <c r="X76" s="13">
        <v>0</v>
      </c>
      <c r="Y76" s="13">
        <v>0</v>
      </c>
      <c r="Z76" s="13">
        <v>0</v>
      </c>
      <c r="AA76" s="13">
        <v>0</v>
      </c>
      <c r="AB76" s="118">
        <v>15</v>
      </c>
      <c r="AC76" s="13">
        <v>0</v>
      </c>
      <c r="AD76" s="118">
        <v>15</v>
      </c>
      <c r="AE76" s="13" t="s">
        <v>2177</v>
      </c>
      <c r="AF76" s="13"/>
      <c r="AG76" s="13" t="s">
        <v>1703</v>
      </c>
    </row>
    <row r="77" spans="1:33" s="79" customFormat="1" ht="31.5">
      <c r="A77" s="13" t="s">
        <v>158</v>
      </c>
      <c r="B77" s="13">
        <v>75</v>
      </c>
      <c r="C77" s="13" t="s">
        <v>33</v>
      </c>
      <c r="D77" s="13" t="s">
        <v>2155</v>
      </c>
      <c r="E77" s="13" t="s">
        <v>2156</v>
      </c>
      <c r="F77" s="13" t="s">
        <v>2146</v>
      </c>
      <c r="G77" s="13">
        <v>11</v>
      </c>
      <c r="H77" s="13">
        <v>0</v>
      </c>
      <c r="I77" s="13">
        <v>4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2.5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2</v>
      </c>
      <c r="Y77" s="13">
        <v>2</v>
      </c>
      <c r="Z77" s="13">
        <v>2</v>
      </c>
      <c r="AA77" s="13">
        <v>2</v>
      </c>
      <c r="AB77" s="118">
        <f>SUM(H77:AA77)</f>
        <v>14.5</v>
      </c>
      <c r="AC77" s="13">
        <v>0</v>
      </c>
      <c r="AD77" s="118">
        <f>SUM(AB77:AC77)</f>
        <v>14.5</v>
      </c>
      <c r="AE77" s="13" t="s">
        <v>2177</v>
      </c>
      <c r="AF77" s="13"/>
      <c r="AG77" s="13" t="s">
        <v>2150</v>
      </c>
    </row>
    <row r="78" spans="1:33" s="76" customFormat="1" ht="31.5">
      <c r="A78" s="13" t="s">
        <v>158</v>
      </c>
      <c r="B78" s="13">
        <v>76</v>
      </c>
      <c r="C78" s="13" t="s">
        <v>33</v>
      </c>
      <c r="D78" s="13" t="s">
        <v>1837</v>
      </c>
      <c r="E78" s="88" t="s">
        <v>1838</v>
      </c>
      <c r="F78" s="156" t="s">
        <v>1735</v>
      </c>
      <c r="G78" s="156" t="s">
        <v>1836</v>
      </c>
      <c r="H78" s="156">
        <v>5</v>
      </c>
      <c r="I78" s="156">
        <v>0</v>
      </c>
      <c r="J78" s="156">
        <v>0</v>
      </c>
      <c r="K78" s="156">
        <v>1</v>
      </c>
      <c r="L78" s="156">
        <v>1</v>
      </c>
      <c r="M78" s="156">
        <v>0</v>
      </c>
      <c r="N78" s="156">
        <v>0</v>
      </c>
      <c r="O78" s="156">
        <v>1</v>
      </c>
      <c r="P78" s="13">
        <v>0</v>
      </c>
      <c r="Q78" s="156">
        <v>3</v>
      </c>
      <c r="R78" s="13">
        <v>0</v>
      </c>
      <c r="S78" s="156">
        <v>0</v>
      </c>
      <c r="T78" s="88">
        <v>0</v>
      </c>
      <c r="U78" s="13">
        <v>1</v>
      </c>
      <c r="V78" s="13">
        <v>2</v>
      </c>
      <c r="W78" s="13">
        <v>1</v>
      </c>
      <c r="X78" s="13">
        <v>0</v>
      </c>
      <c r="Y78" s="13">
        <v>0</v>
      </c>
      <c r="Z78" s="13">
        <v>0</v>
      </c>
      <c r="AA78" s="13">
        <v>0</v>
      </c>
      <c r="AB78" s="118">
        <v>14</v>
      </c>
      <c r="AC78" s="13">
        <v>0</v>
      </c>
      <c r="AD78" s="118">
        <v>14</v>
      </c>
      <c r="AE78" s="13" t="s">
        <v>2177</v>
      </c>
      <c r="AF78" s="13"/>
      <c r="AG78" s="13" t="s">
        <v>1676</v>
      </c>
    </row>
    <row r="79" spans="1:33" s="85" customFormat="1" ht="31.5">
      <c r="A79" s="13" t="s">
        <v>158</v>
      </c>
      <c r="B79" s="13">
        <v>77</v>
      </c>
      <c r="C79" s="13" t="s">
        <v>33</v>
      </c>
      <c r="D79" s="156" t="s">
        <v>1039</v>
      </c>
      <c r="E79" s="13" t="s">
        <v>1040</v>
      </c>
      <c r="F79" s="13" t="s">
        <v>932</v>
      </c>
      <c r="G79" s="13" t="s">
        <v>1029</v>
      </c>
      <c r="H79" s="13">
        <v>0</v>
      </c>
      <c r="I79" s="13">
        <v>0</v>
      </c>
      <c r="J79" s="13">
        <v>0</v>
      </c>
      <c r="K79" s="13">
        <v>1</v>
      </c>
      <c r="L79" s="13">
        <v>1</v>
      </c>
      <c r="M79" s="13">
        <v>0</v>
      </c>
      <c r="N79" s="13">
        <v>0</v>
      </c>
      <c r="O79" s="13">
        <v>0</v>
      </c>
      <c r="P79" s="13">
        <v>1</v>
      </c>
      <c r="Q79" s="13">
        <v>2</v>
      </c>
      <c r="R79" s="13">
        <v>1</v>
      </c>
      <c r="S79" s="13">
        <v>0</v>
      </c>
      <c r="T79" s="13">
        <v>0</v>
      </c>
      <c r="U79" s="13">
        <v>2</v>
      </c>
      <c r="V79" s="13">
        <v>3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18">
        <v>11</v>
      </c>
      <c r="AC79" s="13">
        <v>0</v>
      </c>
      <c r="AD79" s="118">
        <v>11</v>
      </c>
      <c r="AE79" s="13" t="s">
        <v>2177</v>
      </c>
      <c r="AF79" s="13"/>
      <c r="AG79" s="13" t="s">
        <v>962</v>
      </c>
    </row>
    <row r="80" spans="1:33" s="86" customFormat="1" ht="31.5">
      <c r="A80" s="13" t="s">
        <v>158</v>
      </c>
      <c r="B80" s="13">
        <v>78</v>
      </c>
      <c r="C80" s="13" t="s">
        <v>33</v>
      </c>
      <c r="D80" s="13" t="s">
        <v>1839</v>
      </c>
      <c r="E80" s="13" t="s">
        <v>1840</v>
      </c>
      <c r="F80" s="13" t="s">
        <v>1735</v>
      </c>
      <c r="G80" s="13" t="s">
        <v>1836</v>
      </c>
      <c r="H80" s="13">
        <v>0</v>
      </c>
      <c r="I80" s="13">
        <v>0</v>
      </c>
      <c r="J80" s="13">
        <v>0</v>
      </c>
      <c r="K80" s="13">
        <v>1</v>
      </c>
      <c r="L80" s="13">
        <v>1</v>
      </c>
      <c r="M80" s="13">
        <v>1</v>
      </c>
      <c r="N80" s="13">
        <v>1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1</v>
      </c>
      <c r="W80" s="13">
        <v>2</v>
      </c>
      <c r="X80" s="13">
        <v>2</v>
      </c>
      <c r="Y80" s="13">
        <v>2</v>
      </c>
      <c r="Z80" s="13">
        <v>2</v>
      </c>
      <c r="AA80" s="13">
        <v>2</v>
      </c>
      <c r="AB80" s="118">
        <v>10</v>
      </c>
      <c r="AC80" s="13">
        <v>0</v>
      </c>
      <c r="AD80" s="118">
        <v>10</v>
      </c>
      <c r="AE80" s="13" t="s">
        <v>2177</v>
      </c>
      <c r="AF80" s="13"/>
      <c r="AG80" s="13" t="s">
        <v>1676</v>
      </c>
    </row>
    <row r="81" spans="1:33" s="86" customFormat="1" ht="31.5">
      <c r="A81" s="13" t="s">
        <v>158</v>
      </c>
      <c r="B81" s="13">
        <v>79</v>
      </c>
      <c r="C81" s="13" t="s">
        <v>33</v>
      </c>
      <c r="D81" s="156" t="s">
        <v>1041</v>
      </c>
      <c r="E81" s="88" t="s">
        <v>1042</v>
      </c>
      <c r="F81" s="13" t="s">
        <v>932</v>
      </c>
      <c r="G81" s="156" t="s">
        <v>1023</v>
      </c>
      <c r="H81" s="156">
        <v>0</v>
      </c>
      <c r="I81" s="156">
        <v>0</v>
      </c>
      <c r="J81" s="156">
        <v>0</v>
      </c>
      <c r="K81" s="156">
        <v>0</v>
      </c>
      <c r="L81" s="156">
        <v>1</v>
      </c>
      <c r="M81" s="156">
        <v>1</v>
      </c>
      <c r="N81" s="156">
        <v>0</v>
      </c>
      <c r="O81" s="156">
        <v>0</v>
      </c>
      <c r="P81" s="13">
        <v>0</v>
      </c>
      <c r="Q81" s="156">
        <v>2</v>
      </c>
      <c r="R81" s="13">
        <v>1</v>
      </c>
      <c r="S81" s="156">
        <v>0</v>
      </c>
      <c r="T81" s="88">
        <v>0</v>
      </c>
      <c r="U81" s="13">
        <v>0</v>
      </c>
      <c r="V81" s="13">
        <v>1</v>
      </c>
      <c r="W81" s="13">
        <v>3</v>
      </c>
      <c r="X81" s="13">
        <v>0</v>
      </c>
      <c r="Y81" s="13">
        <v>0</v>
      </c>
      <c r="Z81" s="13">
        <v>0</v>
      </c>
      <c r="AA81" s="13">
        <v>0</v>
      </c>
      <c r="AB81" s="118">
        <v>9</v>
      </c>
      <c r="AC81" s="13">
        <v>0</v>
      </c>
      <c r="AD81" s="118">
        <v>9</v>
      </c>
      <c r="AE81" s="13" t="s">
        <v>2177</v>
      </c>
      <c r="AF81" s="13"/>
      <c r="AG81" s="13" t="s">
        <v>962</v>
      </c>
    </row>
    <row r="82" spans="1:33" s="86" customFormat="1" ht="31.5">
      <c r="A82" s="13" t="s">
        <v>158</v>
      </c>
      <c r="B82" s="13">
        <v>80</v>
      </c>
      <c r="C82" s="13" t="s">
        <v>33</v>
      </c>
      <c r="D82" s="156" t="s">
        <v>1043</v>
      </c>
      <c r="E82" s="13" t="s">
        <v>1044</v>
      </c>
      <c r="F82" s="13" t="s">
        <v>932</v>
      </c>
      <c r="G82" s="13" t="s">
        <v>1029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1</v>
      </c>
      <c r="Q82" s="13">
        <v>3</v>
      </c>
      <c r="R82" s="13">
        <v>1</v>
      </c>
      <c r="S82" s="13">
        <v>0</v>
      </c>
      <c r="T82" s="13">
        <v>0</v>
      </c>
      <c r="U82" s="13">
        <v>0</v>
      </c>
      <c r="V82" s="13">
        <v>1</v>
      </c>
      <c r="W82" s="13">
        <v>2</v>
      </c>
      <c r="X82" s="13">
        <v>0</v>
      </c>
      <c r="Y82" s="13">
        <v>0</v>
      </c>
      <c r="Z82" s="13">
        <v>0</v>
      </c>
      <c r="AA82" s="13">
        <v>0</v>
      </c>
      <c r="AB82" s="118">
        <v>9</v>
      </c>
      <c r="AC82" s="13">
        <v>0</v>
      </c>
      <c r="AD82" s="118">
        <v>9</v>
      </c>
      <c r="AE82" s="13" t="s">
        <v>2177</v>
      </c>
      <c r="AF82" s="13"/>
      <c r="AG82" s="13" t="s">
        <v>962</v>
      </c>
    </row>
    <row r="83" spans="1:33" s="86" customFormat="1" ht="31.5">
      <c r="A83" s="13" t="s">
        <v>158</v>
      </c>
      <c r="B83" s="13">
        <v>81</v>
      </c>
      <c r="C83" s="13" t="s">
        <v>33</v>
      </c>
      <c r="D83" s="13" t="s">
        <v>1834</v>
      </c>
      <c r="E83" s="13" t="s">
        <v>1835</v>
      </c>
      <c r="F83" s="13" t="s">
        <v>1735</v>
      </c>
      <c r="G83" s="13" t="s">
        <v>1836</v>
      </c>
      <c r="H83" s="13">
        <v>0</v>
      </c>
      <c r="I83" s="13">
        <v>0</v>
      </c>
      <c r="J83" s="13">
        <v>0</v>
      </c>
      <c r="K83" s="13">
        <v>0</v>
      </c>
      <c r="L83" s="13">
        <v>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2</v>
      </c>
      <c r="X83" s="13">
        <v>0</v>
      </c>
      <c r="Y83" s="13">
        <v>0</v>
      </c>
      <c r="Z83" s="13">
        <v>0</v>
      </c>
      <c r="AA83" s="13">
        <v>0</v>
      </c>
      <c r="AB83" s="118">
        <v>3</v>
      </c>
      <c r="AC83" s="13">
        <v>0</v>
      </c>
      <c r="AD83" s="118">
        <v>3</v>
      </c>
      <c r="AE83" s="13" t="s">
        <v>2177</v>
      </c>
      <c r="AF83" s="13"/>
      <c r="AG83" s="13" t="s">
        <v>1676</v>
      </c>
    </row>
    <row r="84" spans="1:33" s="2" customFormat="1" ht="18.75">
      <c r="A84" s="89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1"/>
      <c r="P84" s="92"/>
      <c r="Q84" s="91"/>
      <c r="R84" s="90"/>
      <c r="S84" s="90"/>
      <c r="T84" s="93"/>
      <c r="U84" s="94"/>
      <c r="V84" s="94"/>
      <c r="W84" s="94"/>
      <c r="X84" s="94"/>
      <c r="Y84" s="94"/>
      <c r="Z84" s="94"/>
      <c r="AA84" s="94"/>
      <c r="AB84" s="158"/>
      <c r="AC84" s="94"/>
      <c r="AD84" s="158"/>
      <c r="AE84" s="94"/>
      <c r="AF84" s="94"/>
      <c r="AG84" s="94"/>
    </row>
    <row r="85" spans="1:33" s="2" customFormat="1" ht="18.75">
      <c r="A85" s="49"/>
      <c r="B85" s="7"/>
      <c r="C85" s="5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45"/>
      <c r="P85" s="26"/>
      <c r="Q85" s="45"/>
      <c r="R85" s="7"/>
      <c r="S85" s="7"/>
      <c r="T85" s="18"/>
      <c r="U85" s="58"/>
      <c r="V85" s="58"/>
      <c r="W85" s="58"/>
      <c r="X85" s="58"/>
      <c r="Y85" s="58"/>
      <c r="Z85" s="58"/>
      <c r="AA85" s="58"/>
      <c r="AB85" s="128"/>
      <c r="AC85" s="58"/>
      <c r="AD85" s="128"/>
      <c r="AE85" s="58"/>
      <c r="AF85" s="58"/>
      <c r="AG85" s="58"/>
    </row>
    <row r="86" spans="1:33" s="2" customFormat="1" ht="18.75">
      <c r="A86" s="54"/>
      <c r="B86" s="7"/>
      <c r="C86" s="52"/>
      <c r="D86" s="55"/>
      <c r="E86" s="7"/>
      <c r="F86" s="161" t="s">
        <v>2165</v>
      </c>
      <c r="G86" s="162"/>
      <c r="H86" s="162"/>
      <c r="I86" s="162"/>
      <c r="J86" s="162"/>
      <c r="K86" s="163"/>
      <c r="L86" s="50"/>
      <c r="M86" s="50"/>
      <c r="N86" s="50"/>
      <c r="O86" s="47"/>
      <c r="P86" s="26"/>
      <c r="Q86" s="45"/>
      <c r="R86" s="7"/>
      <c r="S86" s="7"/>
      <c r="T86" s="18"/>
      <c r="U86" s="58"/>
      <c r="V86" s="58"/>
      <c r="W86" s="58"/>
      <c r="X86" s="58"/>
      <c r="Y86" s="58"/>
      <c r="Z86" s="58"/>
      <c r="AA86" s="58"/>
      <c r="AB86" s="128"/>
      <c r="AC86" s="58"/>
      <c r="AD86" s="128"/>
      <c r="AE86" s="58"/>
      <c r="AF86" s="58"/>
      <c r="AG86" s="58"/>
    </row>
    <row r="87" spans="1:33" s="2" customFormat="1" ht="18.75">
      <c r="A87" s="49"/>
      <c r="B87" s="7"/>
      <c r="C87" s="7"/>
      <c r="D87" s="7"/>
      <c r="E87" s="7"/>
      <c r="F87" s="164"/>
      <c r="G87" s="165"/>
      <c r="H87" s="165"/>
      <c r="I87" s="165"/>
      <c r="J87" s="165"/>
      <c r="K87" s="166"/>
      <c r="L87" s="7"/>
      <c r="M87" s="7"/>
      <c r="N87" s="7"/>
      <c r="O87" s="45"/>
      <c r="P87" s="26"/>
      <c r="Q87" s="45"/>
      <c r="R87" s="7"/>
      <c r="S87" s="7"/>
      <c r="T87" s="18"/>
      <c r="U87" s="58"/>
      <c r="V87" s="58"/>
      <c r="W87" s="58"/>
      <c r="X87" s="58"/>
      <c r="Y87" s="58"/>
      <c r="Z87" s="58"/>
      <c r="AA87" s="58"/>
      <c r="AB87" s="128"/>
      <c r="AC87" s="58"/>
      <c r="AD87" s="128"/>
      <c r="AE87" s="58"/>
      <c r="AF87" s="58"/>
      <c r="AG87" s="58"/>
    </row>
    <row r="88" spans="1:33" s="2" customFormat="1" ht="18.75">
      <c r="A88" s="54"/>
      <c r="B88" s="7"/>
      <c r="C88" s="7"/>
      <c r="D88" s="43"/>
      <c r="E88" s="7"/>
      <c r="F88" s="164"/>
      <c r="G88" s="165"/>
      <c r="H88" s="165"/>
      <c r="I88" s="165"/>
      <c r="J88" s="165"/>
      <c r="K88" s="166"/>
      <c r="L88" s="7"/>
      <c r="M88" s="7"/>
      <c r="N88" s="7"/>
      <c r="O88" s="45"/>
      <c r="P88" s="26"/>
      <c r="Q88" s="45"/>
      <c r="R88" s="7"/>
      <c r="S88" s="7"/>
      <c r="T88" s="18"/>
      <c r="U88" s="58"/>
      <c r="V88" s="58"/>
      <c r="W88" s="58"/>
      <c r="X88" s="58"/>
      <c r="Y88" s="58"/>
      <c r="Z88" s="58"/>
      <c r="AA88" s="58"/>
      <c r="AB88" s="128"/>
      <c r="AC88" s="58"/>
      <c r="AD88" s="128"/>
      <c r="AE88" s="58"/>
      <c r="AF88" s="58"/>
      <c r="AG88" s="58"/>
    </row>
    <row r="89" spans="1:33" s="2" customFormat="1" ht="18.75">
      <c r="A89" s="49"/>
      <c r="B89" s="7"/>
      <c r="C89" s="7"/>
      <c r="D89" s="7"/>
      <c r="E89" s="7"/>
      <c r="F89" s="164"/>
      <c r="G89" s="165"/>
      <c r="H89" s="165"/>
      <c r="I89" s="165"/>
      <c r="J89" s="165"/>
      <c r="K89" s="166"/>
      <c r="L89" s="7"/>
      <c r="M89" s="7"/>
      <c r="N89" s="7"/>
      <c r="O89" s="45"/>
      <c r="P89" s="26"/>
      <c r="Q89" s="45"/>
      <c r="R89" s="7"/>
      <c r="S89" s="7"/>
      <c r="T89" s="18"/>
      <c r="U89" s="58"/>
      <c r="V89" s="58"/>
      <c r="W89" s="58"/>
      <c r="X89" s="58"/>
      <c r="Y89" s="58"/>
      <c r="Z89" s="58"/>
      <c r="AA89" s="58"/>
      <c r="AB89" s="128"/>
      <c r="AC89" s="58"/>
      <c r="AD89" s="128"/>
      <c r="AE89" s="58"/>
      <c r="AF89" s="58"/>
      <c r="AG89" s="58"/>
    </row>
    <row r="90" spans="1:33" s="2" customFormat="1" ht="18.75">
      <c r="A90" s="54"/>
      <c r="B90" s="7"/>
      <c r="C90" s="7"/>
      <c r="D90" s="39"/>
      <c r="E90" s="7"/>
      <c r="F90" s="167"/>
      <c r="G90" s="168"/>
      <c r="H90" s="168"/>
      <c r="I90" s="168"/>
      <c r="J90" s="168"/>
      <c r="K90" s="169"/>
      <c r="L90" s="7"/>
      <c r="M90" s="7"/>
      <c r="N90" s="7"/>
      <c r="O90" s="45"/>
      <c r="P90" s="26"/>
      <c r="Q90" s="45"/>
      <c r="R90" s="7"/>
      <c r="S90" s="7"/>
      <c r="T90" s="18"/>
      <c r="U90" s="58"/>
      <c r="V90" s="58"/>
      <c r="W90" s="58"/>
      <c r="X90" s="58"/>
      <c r="Y90" s="58"/>
      <c r="Z90" s="58"/>
      <c r="AA90" s="58"/>
      <c r="AB90" s="128"/>
      <c r="AC90" s="58"/>
      <c r="AD90" s="128"/>
      <c r="AE90" s="58"/>
      <c r="AF90" s="58"/>
      <c r="AG90" s="58"/>
    </row>
    <row r="91" spans="28:30" s="2" customFormat="1" ht="15.75">
      <c r="AB91" s="122"/>
      <c r="AD91" s="122"/>
    </row>
    <row r="92" spans="28:30" s="2" customFormat="1" ht="15.75">
      <c r="AB92" s="122"/>
      <c r="AD92" s="122"/>
    </row>
  </sheetData>
  <sheetProtection/>
  <mergeCells count="2">
    <mergeCell ref="A1:P1"/>
    <mergeCell ref="F86:K9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37" r:id="rId1"/>
  <rowBreaks count="1" manualBreakCount="1">
    <brk id="1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2022-10-21T04:45:00Z</dcterms:modified>
  <cp:category/>
  <cp:version/>
  <cp:contentType/>
  <cp:contentStatus/>
</cp:coreProperties>
</file>