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класс'!$A$1:$O$47</definedName>
    <definedName name="_xlnm.Print_Area" localSheetId="6">'11 класс'!$A$1:$O$42</definedName>
    <definedName name="_xlnm.Print_Area" localSheetId="0">'5 класс'!$A$1:$S$27</definedName>
    <definedName name="_xlnm.Print_Area" localSheetId="1">'6 класс'!$A$1:$S$80</definedName>
    <definedName name="_xlnm.Print_Area" localSheetId="2">'7 класс'!$A$1:$W$84</definedName>
    <definedName name="_xlnm.Print_Area" localSheetId="3">'8 класс'!$A$1:$W$49</definedName>
    <definedName name="_xlnm.Print_Area" localSheetId="4">'9 класс'!$A$1:$O$49</definedName>
    <definedName name="русский_язык" localSheetId="5">'10 класс'!#REF!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класс'!$A$79</definedName>
    <definedName name="русский_язык" localSheetId="3">'8 класс'!#REF!</definedName>
    <definedName name="русский_язык" localSheetId="4">'9 класс'!$A$29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<sst xmlns="http://schemas.openxmlformats.org/spreadsheetml/2006/main" count="2923" uniqueCount="893">
  <si>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</si>
  <si>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</si>
  <si>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</si>
  <si>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</si>
  <si>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</si>
  <si>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</si>
  <si>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</si>
  <si>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</si>
  <si>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</si>
  <si>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</si>
  <si>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</si>
  <si>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</si>
  <si>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</si>
  <si>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Подведомственность/ муниципальный район</t>
  </si>
  <si>
    <t>Образовательное учреждение (полное наименование согласно Устава)</t>
  </si>
  <si>
    <t>литература</t>
  </si>
  <si>
    <t>Вольский</t>
  </si>
  <si>
    <t xml:space="preserve">Вольск 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</si>
  <si>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</si>
  <si>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</si>
  <si>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</si>
  <si>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</si>
  <si>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</si>
  <si>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</si>
  <si>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</si>
  <si>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</si>
  <si>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лит-05-01-034</t>
  </si>
  <si>
    <t>Пахрудинов  Магомедхан  Хизриевич</t>
  </si>
  <si>
    <t>муниципальное общеобразовательное учреждение "Основная общеобразовательная школа с. Междуречье Вольского района Саратовской области"</t>
  </si>
  <si>
    <t>Сахарова  Мария  Викторовна</t>
  </si>
  <si>
    <t>Лит-07-01-094</t>
  </si>
  <si>
    <t>Малышев Вадим Андреевич</t>
  </si>
  <si>
    <t>МОУ "Основная общеобразовательная школа с.Покровка Вольского района Саратовской области"</t>
  </si>
  <si>
    <t>Филинова Лидия Александровна</t>
  </si>
  <si>
    <t>Ллит-07-02-094</t>
  </si>
  <si>
    <t>Пачурин Александр Николаевич</t>
  </si>
  <si>
    <t>Волький</t>
  </si>
  <si>
    <t>ЛИТ-05-01-074</t>
  </si>
  <si>
    <t>Новиков Александр Дмитриевич</t>
  </si>
  <si>
    <t>Муниципальное общеобразовательное учреждение "Основная общеобразовательная школа с.Талалихино Вольского района  Саратовской области"</t>
  </si>
  <si>
    <t>участник</t>
  </si>
  <si>
    <t>Гешко Елена Валентиновна</t>
  </si>
  <si>
    <t>ЛИТ-08-01-074</t>
  </si>
  <si>
    <t>Илюшин Егор Вадимович</t>
  </si>
  <si>
    <t>Лит-06-01-133</t>
  </si>
  <si>
    <t>Живодёрова Яна Сергеевна</t>
  </si>
  <si>
    <t>Муниципальное общеобразовательное учреждение "Средняя общеобразовательня школа имени Героя Советского Союза З.И.Маресевой с.Черкасское Вольского района Саратовской области</t>
  </si>
  <si>
    <t>Гребенина Людмила Анатольевна</t>
  </si>
  <si>
    <t>лит-07-03-133</t>
  </si>
  <si>
    <t>Мельникова Виктория Александровна</t>
  </si>
  <si>
    <t>лит-07-01-133</t>
  </si>
  <si>
    <t>Живодёров Алексей Сергеевич</t>
  </si>
  <si>
    <t>лит-07-02-133</t>
  </si>
  <si>
    <t>Седаков Анатолий Дмитриевич</t>
  </si>
  <si>
    <t>ЛИТ-09-01-133</t>
  </si>
  <si>
    <t>Добрынина Яна Владимировна</t>
  </si>
  <si>
    <t>9б</t>
  </si>
  <si>
    <t>Найдёнова Людмила Александровна</t>
  </si>
  <si>
    <t>ЛИТ-09-02-133</t>
  </si>
  <si>
    <t>Абубекярова Самира Дамировна</t>
  </si>
  <si>
    <t>ЛИТ-09-04-133</t>
  </si>
  <si>
    <t>Краюшкина Елена Вячеславовна</t>
  </si>
  <si>
    <t>9а</t>
  </si>
  <si>
    <t>ЛИТ-09-03-133</t>
  </si>
  <si>
    <t>Ромодина Татьяна Юрьевна</t>
  </si>
  <si>
    <t>лит-10-01-133</t>
  </si>
  <si>
    <t>Назарова Вероника Андреевна</t>
  </si>
  <si>
    <t>лит-10-02-133</t>
  </si>
  <si>
    <t>Конычева Любовь Анатольевна</t>
  </si>
  <si>
    <t>ЛИТ-11-01-133</t>
  </si>
  <si>
    <t>Шаронова Анастасия Алексеевна</t>
  </si>
  <si>
    <t>ЛИТ-11-02-133</t>
  </si>
  <si>
    <t>Цыганова Анастасия Антоновна</t>
  </si>
  <si>
    <t>ЛИТ-08-01-123</t>
  </si>
  <si>
    <t>Громова Екатерина Николаевна</t>
  </si>
  <si>
    <t>Муниципальное общеобразовательное учреждение "Средняя общеобразовательная школа с. Нижняя Чернавка Вольского района Саратовской области"</t>
  </si>
  <si>
    <t>Подсевалова Марина Сергеевна</t>
  </si>
  <si>
    <t>ЛИТ-05-11-015</t>
  </si>
  <si>
    <t>Ермолаев Ярослав Дмитриевич</t>
  </si>
  <si>
    <t>Муниципальное общеобразовательное учреждение "Гимназия имени героя Советского Союза В.В. Талалихина города Вольска Саратовской области"</t>
  </si>
  <si>
    <t>5-2</t>
  </si>
  <si>
    <t>Борисова Александра Анатольевна</t>
  </si>
  <si>
    <t>ЛИТ-05-01-015</t>
  </si>
  <si>
    <t>Николаева Виктория Вокторовна</t>
  </si>
  <si>
    <t>5-1</t>
  </si>
  <si>
    <t>Цорн Наталья Викторовна</t>
  </si>
  <si>
    <t>ЛИТ-05-13-015</t>
  </si>
  <si>
    <t>Туранская Мирослава Евгеньевна</t>
  </si>
  <si>
    <t>ЛИТ-05-02-015</t>
  </si>
  <si>
    <t>Паращуков Андрей Петрович</t>
  </si>
  <si>
    <t>ЛИТ-05-12-015</t>
  </si>
  <si>
    <t>Кузнецова Ангелина Алексеевна</t>
  </si>
  <si>
    <t>ЛИТ-05-06-015</t>
  </si>
  <si>
    <t>Акманова Камиля Шамильевна</t>
  </si>
  <si>
    <t>ЛИТ-05-05-015</t>
  </si>
  <si>
    <t>Суздалева Анастасия Александровна</t>
  </si>
  <si>
    <t>ЛИТ-05-08-015</t>
  </si>
  <si>
    <t>Бондаренко Полина Сергеевна</t>
  </si>
  <si>
    <t>ЛИТ-05-09-015</t>
  </si>
  <si>
    <t>Бурханова Татьяна Эмильевна</t>
  </si>
  <si>
    <t>ЛИТ-05-03-015</t>
  </si>
  <si>
    <t>Подошвин Александр Павлович</t>
  </si>
  <si>
    <t>ЛИТ-05-07-015</t>
  </si>
  <si>
    <t>Аксюк Максим Николаевич</t>
  </si>
  <si>
    <t>ЛИТ-05-10-015</t>
  </si>
  <si>
    <t>Иванова Ангелина Ильинична</t>
  </si>
  <si>
    <t>ЛИТ-05-04-015</t>
  </si>
  <si>
    <t>Пухова Татьяна Алексеевна</t>
  </si>
  <si>
    <t>ЛИТ-06-09-015</t>
  </si>
  <si>
    <t>Федорова Наталья Владимировна</t>
  </si>
  <si>
    <t>6-1</t>
  </si>
  <si>
    <t>ЛИТ-06-03-015</t>
  </si>
  <si>
    <t>Кашинцева Полина Сергеевна</t>
  </si>
  <si>
    <t>ЛИТ-06-02-015</t>
  </si>
  <si>
    <t>Давыдова Елизавета Андреевна</t>
  </si>
  <si>
    <t>ЛИТ-06-05-015</t>
  </si>
  <si>
    <t>Шаталова Дарья Олеговна</t>
  </si>
  <si>
    <t>ЛИТ-06-06-015</t>
  </si>
  <si>
    <t>Шибалина Елизавета Алексеевна</t>
  </si>
  <si>
    <t>ЛИТ-06-07-015</t>
  </si>
  <si>
    <t>Хованова Вероника Александровна</t>
  </si>
  <si>
    <t>ЛИТ-06-08-015</t>
  </si>
  <si>
    <t>Хованова Злата Алексеевна</t>
  </si>
  <si>
    <t>ЛИТ-06-04-015</t>
  </si>
  <si>
    <t>Шапошников Арсений Алексеевич</t>
  </si>
  <si>
    <t>ЛИТ-06-01-015</t>
  </si>
  <si>
    <t>Баранова Елизавета Олеговна</t>
  </si>
  <si>
    <t>ЛИТ-07-06-015</t>
  </si>
  <si>
    <t>Мирабян Эдуард Арамович</t>
  </si>
  <si>
    <t>7-3</t>
  </si>
  <si>
    <t>Козлова Юлия Александровна</t>
  </si>
  <si>
    <t>ЛИТ-07-02-015</t>
  </si>
  <si>
    <t>Кудрявцева Полина Вячеславовна</t>
  </si>
  <si>
    <t>7-1</t>
  </si>
  <si>
    <t>ЛИТ-07-05-015</t>
  </si>
  <si>
    <t>Исаева Мария Валерьевна</t>
  </si>
  <si>
    <t>ЛИТ-07-04-015</t>
  </si>
  <si>
    <t>Романцевич Вероника Владимировна</t>
  </si>
  <si>
    <t>7-2</t>
  </si>
  <si>
    <t>ЛИТ-07-03-015</t>
  </si>
  <si>
    <t>Гаврилова Инна Вадимовна</t>
  </si>
  <si>
    <t>ЛИТ-07-01-015</t>
  </si>
  <si>
    <t>Варламова Елизавета Сергеевна</t>
  </si>
  <si>
    <t>ЛИТ-08-01-015</t>
  </si>
  <si>
    <t>Гуменюк Алина Вячеславовна</t>
  </si>
  <si>
    <t>8-1</t>
  </si>
  <si>
    <t>Козырькова Серафима Александровна</t>
  </si>
  <si>
    <t>Павленко Татьяна Георгиевна</t>
  </si>
  <si>
    <t>Казанцева Ирина Сергеевна</t>
  </si>
  <si>
    <t>8-2</t>
  </si>
  <si>
    <t>Чеснокова Александра Ильинична</t>
  </si>
  <si>
    <t>Сохраннов Тимур Александрович</t>
  </si>
  <si>
    <t>Маркин Вадим Евгеньевич</t>
  </si>
  <si>
    <t>ЛИТ-09-01-015</t>
  </si>
  <si>
    <t>Давыдова Полина Андреевна</t>
  </si>
  <si>
    <t>9-3</t>
  </si>
  <si>
    <t>Шешенева Ольга Валерьевна</t>
  </si>
  <si>
    <t>ЛИТ-10-04-015</t>
  </si>
  <si>
    <t>Исаева Лаля Афгановна</t>
  </si>
  <si>
    <t>10-1</t>
  </si>
  <si>
    <t>ЛИТ-10-02-015</t>
  </si>
  <si>
    <t>Разумова Анастасия Романовна</t>
  </si>
  <si>
    <t>ЛИТ-10-08-015</t>
  </si>
  <si>
    <t>Белькова Злата Сергеевна</t>
  </si>
  <si>
    <t>10-2</t>
  </si>
  <si>
    <t>Чумакова Ирина Владиславовна</t>
  </si>
  <si>
    <t>ЛИТ-10-11-015</t>
  </si>
  <si>
    <t>Иванов Егор Дмитриевич</t>
  </si>
  <si>
    <t>ЛИТ-10-06-015</t>
  </si>
  <si>
    <t>Барышникова Алиса Романовна</t>
  </si>
  <si>
    <t>ЛИТ-10-03-015</t>
  </si>
  <si>
    <t>Ковальчук Кирилл Андреевич</t>
  </si>
  <si>
    <t>ЛИТ-10-05-015</t>
  </si>
  <si>
    <t>Филимонов Дэниз Сабухиевич</t>
  </si>
  <si>
    <t>ЛИТ-10-07-015</t>
  </si>
  <si>
    <t>Демчинский Илья Дмитриевич</t>
  </si>
  <si>
    <t>ЛИТ-10-09-015</t>
  </si>
  <si>
    <t>Егорова Елизавета Вадимовна</t>
  </si>
  <si>
    <t>ЛИТ-10-10-015</t>
  </si>
  <si>
    <t>Ким Елизавета Сергеевна</t>
  </si>
  <si>
    <t>ЛИТ-10-12-015</t>
  </si>
  <si>
    <t>Кузнецова Дарья Александровна</t>
  </si>
  <si>
    <t>ЛИТ-10-01-015</t>
  </si>
  <si>
    <t>Маруфов Александр Сергеевич</t>
  </si>
  <si>
    <t>ЛИТ-11-02-015</t>
  </si>
  <si>
    <t>Проценко Дарья Дмитриевна</t>
  </si>
  <si>
    <t>11-2</t>
  </si>
  <si>
    <t>ЛИТ-11-03-015</t>
  </si>
  <si>
    <t>Рейдало Ирина Николаевна</t>
  </si>
  <si>
    <t>ЛИТ-11-01-015</t>
  </si>
  <si>
    <t>Новикова Наталья Денисовна</t>
  </si>
  <si>
    <t>лит-07-04-013</t>
  </si>
  <si>
    <t>Пономарева Анастасия Витальевна</t>
  </si>
  <si>
    <t>муниципальное общеобразовательное учреждение "Средняя общеобразовательная школа № 2 р.п.Сенной Вольского района  Саратовской области"</t>
  </si>
  <si>
    <t>7а</t>
  </si>
  <si>
    <t>Мыльникова Инна Витальевна</t>
  </si>
  <si>
    <t>лит-07-07-013</t>
  </si>
  <si>
    <t>Чумакова Марина Владимировна</t>
  </si>
  <si>
    <t>лит-07-03-013</t>
  </si>
  <si>
    <t>Кучарова Лилия Алижановна</t>
  </si>
  <si>
    <t>лит-07-05-013</t>
  </si>
  <si>
    <t>Сергиевская Екатерина Сергеевна</t>
  </si>
  <si>
    <t>лит-07-01-013</t>
  </si>
  <si>
    <t>Буриев Дамир Анварович</t>
  </si>
  <si>
    <t>7б</t>
  </si>
  <si>
    <t>лит-07-02-013</t>
  </si>
  <si>
    <t>Куделина Яна Станиславовна</t>
  </si>
  <si>
    <t>лит-07-06-013</t>
  </si>
  <si>
    <t>Цапко Яна Вячеславовна</t>
  </si>
  <si>
    <t>лит-08-02-013</t>
  </si>
  <si>
    <t>Божу Ангелина Владимировна</t>
  </si>
  <si>
    <t>лит-08-01-013</t>
  </si>
  <si>
    <t>Кондря Милена Вячеславовна</t>
  </si>
  <si>
    <t>лит-10-01-013</t>
  </si>
  <si>
    <t>Печенкина Юлия Алексеевна</t>
  </si>
  <si>
    <t>лит-11-01-013</t>
  </si>
  <si>
    <t>Гусева Анна Алексеевна</t>
  </si>
  <si>
    <t>лит-11-03-013</t>
  </si>
  <si>
    <t>Кочеткова Марина Петровна</t>
  </si>
  <si>
    <t>лит-11-02-013</t>
  </si>
  <si>
    <t>Кислова Софья Олеговна</t>
  </si>
  <si>
    <t>лит-06-04-013</t>
  </si>
  <si>
    <t>Сабирова Алсу Равильевна</t>
  </si>
  <si>
    <t>6б</t>
  </si>
  <si>
    <t>Линькова Ирина Геннадьевна</t>
  </si>
  <si>
    <t>лит-06-06-013</t>
  </si>
  <si>
    <t>Андрух Илья Федорович</t>
  </si>
  <si>
    <t>лит-06-07-013</t>
  </si>
  <si>
    <t>Сергеев Савелий Дмитриевич</t>
  </si>
  <si>
    <t>лит-06-05-013</t>
  </si>
  <si>
    <t>Уточкин Максим Андреевич</t>
  </si>
  <si>
    <t>лит-06-02-013</t>
  </si>
  <si>
    <t>Тимошенко Диана Евгеньевна</t>
  </si>
  <si>
    <t>6а</t>
  </si>
  <si>
    <t>лит-06-01-013</t>
  </si>
  <si>
    <t>Коропчук Артем Андреевич</t>
  </si>
  <si>
    <t>лит-06-03-013</t>
  </si>
  <si>
    <t>Кочеткова Дарья Вадимовна</t>
  </si>
  <si>
    <t>лит-05-02-103</t>
  </si>
  <si>
    <t>Лукьянов Максим Дмитриевич</t>
  </si>
  <si>
    <t>Муниципальное общеобразовательное учреждение "Средняя общеобразовательная школа № 47 р. п. Сенной Вольского района Саратовской области"</t>
  </si>
  <si>
    <t>5А</t>
  </si>
  <si>
    <t>Богатырева Елена Викторовна</t>
  </si>
  <si>
    <t>лит-05-01-103</t>
  </si>
  <si>
    <t>Гатилина Снежана Александровна</t>
  </si>
  <si>
    <t>ЛИТ-06-05-103</t>
  </si>
  <si>
    <t>Куликов Вячеслав Евгеньевич</t>
  </si>
  <si>
    <t>Муниципальное общеобразовательное учреждение "Средняя общеобразовательная школа № 47 р.п. Сенной Вольского района Саратовской области"</t>
  </si>
  <si>
    <t>6Б</t>
  </si>
  <si>
    <t>Диженина Оксана Вячеславовна</t>
  </si>
  <si>
    <t>ЛИТ-06-08-103</t>
  </si>
  <si>
    <t>Тихов Святослав Дмитриевич</t>
  </si>
  <si>
    <t>ЛИТ-06-04-103</t>
  </si>
  <si>
    <t>Давыдова Ксения Андреевна</t>
  </si>
  <si>
    <t>ЛИТ-06-01-103</t>
  </si>
  <si>
    <t>Абросимов Артем Юрьевич</t>
  </si>
  <si>
    <t>ЛИТ-06-07-103</t>
  </si>
  <si>
    <t xml:space="preserve">Простомолотова Дарья Максимовна </t>
  </si>
  <si>
    <t>6А</t>
  </si>
  <si>
    <t>Передумова Ольга Вячеславовна</t>
  </si>
  <si>
    <t>ЛИТ-06-09-103</t>
  </si>
  <si>
    <t>Трушкин Илья Олегович</t>
  </si>
  <si>
    <t>ЛИТ-06-10-103</t>
  </si>
  <si>
    <t>Филимонова Стелла Максимовна</t>
  </si>
  <si>
    <t>ЛИТ-06-02-103</t>
  </si>
  <si>
    <t>Билалов Илья Александрович</t>
  </si>
  <si>
    <t>ЛИТ-06-03-103</t>
  </si>
  <si>
    <t>Ваничкин Кирилл Александрович</t>
  </si>
  <si>
    <t>ЛИТ-06-06-103</t>
  </si>
  <si>
    <t>Михайлова Ангелина Анатольевна</t>
  </si>
  <si>
    <t>лит-07-02-103</t>
  </si>
  <si>
    <t>Вильховой Степан Андреевич</t>
  </si>
  <si>
    <t>лит-07-03-103</t>
  </si>
  <si>
    <t>Тришкина Полина Дмитриевна</t>
  </si>
  <si>
    <t>лит-07-01-103</t>
  </si>
  <si>
    <t>Аветисян Сюзанна Армановна</t>
  </si>
  <si>
    <t>лит-08-01-103</t>
  </si>
  <si>
    <t xml:space="preserve">Климошенко Каролина  Викторовна </t>
  </si>
  <si>
    <t>8А</t>
  </si>
  <si>
    <t>лит-08-03-103</t>
  </si>
  <si>
    <t xml:space="preserve">Шишкина Ксения Дмитриевна </t>
  </si>
  <si>
    <t>лит-08-02-103</t>
  </si>
  <si>
    <t xml:space="preserve">Ларина Светлана Александровна </t>
  </si>
  <si>
    <t>лит-09-01-103</t>
  </si>
  <si>
    <t xml:space="preserve">Хуртина Софья Максимовна </t>
  </si>
  <si>
    <t>лит-10-01-103</t>
  </si>
  <si>
    <t>Краснова Дарья Михайловна</t>
  </si>
  <si>
    <t>лит-10-02-103</t>
  </si>
  <si>
    <t>Трушкина Ксения Олеговна</t>
  </si>
  <si>
    <t>лит-11-01-103</t>
  </si>
  <si>
    <t xml:space="preserve">Суконкин Артем Евгеньевич </t>
  </si>
  <si>
    <t>Лит-06-01-024</t>
  </si>
  <si>
    <t>Галеева Луиза Маратовна</t>
  </si>
  <si>
    <t>Муниципальное общеобразовательное учреждение "Основная общеобразовательная школа с.Барановка Вольского района Саратовской области"</t>
  </si>
  <si>
    <t>Боришполец Анна Васильевна</t>
  </si>
  <si>
    <t>Лит-06-02-024</t>
  </si>
  <si>
    <t>Пермяков Данил Денисович</t>
  </si>
  <si>
    <t>лит-07-01-024</t>
  </si>
  <si>
    <t>Князев Михаил Дмитриевич</t>
  </si>
  <si>
    <t>лит-07-02-024</t>
  </si>
  <si>
    <t>Тимошенко Александр Максимович</t>
  </si>
  <si>
    <t>Лит-06-01-173</t>
  </si>
  <si>
    <t>Истратий Полина Олеговна</t>
  </si>
  <si>
    <t>Муниципальное общеобразовательное учреждение "Средняя общеобразовательная школа с.Куриловка Вольского района Саратовской области"</t>
  </si>
  <si>
    <t>Ивашина Татьяна Павловна</t>
  </si>
  <si>
    <t>Лит-06-02-173</t>
  </si>
  <si>
    <t>Кичигина Алина Евгеньевна</t>
  </si>
  <si>
    <t>лит-07-02-173</t>
  </si>
  <si>
    <t>Терентьева Екатерина Александровна</t>
  </si>
  <si>
    <t>Жалило Ирина Сергеевна</t>
  </si>
  <si>
    <t>лит-07-01-173</t>
  </si>
  <si>
    <t>Коткова Анна Денисовна</t>
  </si>
  <si>
    <t>лит-10-01-173</t>
  </si>
  <si>
    <t>Родина Мария Александровна</t>
  </si>
  <si>
    <t>ЛИТ-07-02-163</t>
  </si>
  <si>
    <t>Дудрина  Вероника Сергеевна</t>
  </si>
  <si>
    <t>муниципальное общеобразовательное учреждение "Средняя общеобразовательная школа с. Верхняя Чернавка Вольского района Саратовской области"</t>
  </si>
  <si>
    <t>Бурова Светлана Александровна</t>
  </si>
  <si>
    <t>ЛИТ-07-03-163</t>
  </si>
  <si>
    <t>Исраилов Иман Им - Элаевич</t>
  </si>
  <si>
    <t>ЛИТ-07-04-163</t>
  </si>
  <si>
    <t>Корчагин Максим Андреевич</t>
  </si>
  <si>
    <t>ЛИТ-10-01-163</t>
  </si>
  <si>
    <t>Бурмистрова Ольга Александровна</t>
  </si>
  <si>
    <t>ЛИТ-11-0-06</t>
  </si>
  <si>
    <t>Федорова Мария Анатольевна</t>
  </si>
  <si>
    <t>ЛИТ-11-01-06</t>
  </si>
  <si>
    <t>Агаджанян Нина Мравовна</t>
  </si>
  <si>
    <t>Лит-06-01-063</t>
  </si>
  <si>
    <t>Малюгина Марина Юрьевна</t>
  </si>
  <si>
    <t>Муниципальное общеобразовательное учреждение "Средняя общеобразовательная школа №11 г. Вольска Саратовской области"</t>
  </si>
  <si>
    <t>Шульцына Елена Сергеевна</t>
  </si>
  <si>
    <t>Лит-06-04-063</t>
  </si>
  <si>
    <t>Шилина Валерия Павловна</t>
  </si>
  <si>
    <t>Лит-06-05-063</t>
  </si>
  <si>
    <t>Зеленкова Елизавета Александровна</t>
  </si>
  <si>
    <t>Лит-06-03-063</t>
  </si>
  <si>
    <t>Тугушева Медина Ринатовна</t>
  </si>
  <si>
    <t>Лит-06-02-063</t>
  </si>
  <si>
    <t>Шапошникова Анастасия Евгеньевна</t>
  </si>
  <si>
    <t>лит-07-02-063</t>
  </si>
  <si>
    <t>Медникова София  Артемовна</t>
  </si>
  <si>
    <t>лит-07-01-063</t>
  </si>
  <si>
    <t>Рахмаева Наталья Дмитриевна</t>
  </si>
  <si>
    <t>лит-07-03-063</t>
  </si>
  <si>
    <t>Грачева Кристина Романовна</t>
  </si>
  <si>
    <t>ЛИТ-08-02-063</t>
  </si>
  <si>
    <t>Алемаскина Екатерина Дмитриевна</t>
  </si>
  <si>
    <t>8Б</t>
  </si>
  <si>
    <t>Дмитриченкова Валентина Ивановна</t>
  </si>
  <si>
    <t>ЛИТ-08-04-063</t>
  </si>
  <si>
    <t>Молчанова Ксения Александровна</t>
  </si>
  <si>
    <t>ЛИТ-08-05-063</t>
  </si>
  <si>
    <t>Алиян Земфира Афоевна</t>
  </si>
  <si>
    <t>Дмитриченкова Марина Николаевна</t>
  </si>
  <si>
    <t>ЛИТ-08-01-063</t>
  </si>
  <si>
    <t>Пахомова Карина Витальевна</t>
  </si>
  <si>
    <t>ЛИТ-08-03-063</t>
  </si>
  <si>
    <t>Наумов Илья Алексеевич</t>
  </si>
  <si>
    <t>ЛИТ-09-01-063</t>
  </si>
  <si>
    <t>Морцева Алина Валерьевна</t>
  </si>
  <si>
    <t>9 А</t>
  </si>
  <si>
    <t>ЛИТ-09-04-063</t>
  </si>
  <si>
    <t>Князев Данила Максимович</t>
  </si>
  <si>
    <t>9Б</t>
  </si>
  <si>
    <t>ЛИТ-09-02-063</t>
  </si>
  <si>
    <t>Рыльская Ксения Дмитриевна</t>
  </si>
  <si>
    <t>9А</t>
  </si>
  <si>
    <t>ЛИТ-09-03-063</t>
  </si>
  <si>
    <t>Казакова Елена Сергеевна</t>
  </si>
  <si>
    <t>лит-10-03-063</t>
  </si>
  <si>
    <t>Реброва Юлия Александровна</t>
  </si>
  <si>
    <t>муниципальное общеобразовательное учреждение "Средняя общеобразовательная школа № 11 г.Вольска Саратовской области"</t>
  </si>
  <si>
    <t>лит-10-01-063</t>
  </si>
  <si>
    <t>Соболева Елена Дмитриевна</t>
  </si>
  <si>
    <t>лит-10-04-063</t>
  </si>
  <si>
    <t>Колесов Глеб Анатольевич</t>
  </si>
  <si>
    <t>лит-10-02-063</t>
  </si>
  <si>
    <t>Ивахно Платон Павлович</t>
  </si>
  <si>
    <t>ЛИТ-11-01-063</t>
  </si>
  <si>
    <t>Сазанова Ангелина Владимировна</t>
  </si>
  <si>
    <t>ЛИТ - 05 -06 - 053</t>
  </si>
  <si>
    <t>Маляров Максим Руслановаич</t>
  </si>
  <si>
    <t>Муниципальное общеобразовательное учреждение "Средняя общеобразовательная школа №6 г. Вольска Саратовской области"</t>
  </si>
  <si>
    <t>5в</t>
  </si>
  <si>
    <t>Князева Елена Павловна</t>
  </si>
  <si>
    <t>ЛИТ - 05 - 02 - 053</t>
  </si>
  <si>
    <t>Салюкова Алина Раилевна</t>
  </si>
  <si>
    <t>5а</t>
  </si>
  <si>
    <t>Бычкова Ирина Викторовна</t>
  </si>
  <si>
    <t>ЛИТ-05-07-053</t>
  </si>
  <si>
    <t>Малых Дмитрий Алексеевич</t>
  </si>
  <si>
    <t>ЛИТ-05-01-053</t>
  </si>
  <si>
    <t>Голикова Виктория Сергеевна</t>
  </si>
  <si>
    <t>ЛИТ - 05 - 05 - 053</t>
  </si>
  <si>
    <t>Исаева Татьяна Юрьевна</t>
  </si>
  <si>
    <t>5б</t>
  </si>
  <si>
    <t>Бакланова Елена Владимировна</t>
  </si>
  <si>
    <t xml:space="preserve">ЛИТ-05 -09 - 053 </t>
  </si>
  <si>
    <t>Лёвин Глеб Владимирович</t>
  </si>
  <si>
    <t>ЛИТ - 05 -08 - 053</t>
  </si>
  <si>
    <t>Нестеров Александр Алексеевич</t>
  </si>
  <si>
    <t>ЛИТ - 05 - 04 - 053</t>
  </si>
  <si>
    <t>Александрова Ольга Владимировна</t>
  </si>
  <si>
    <t>ЛИТ - 05 - 03 - 053</t>
  </si>
  <si>
    <t>Сидорова Юлия Валентиновна</t>
  </si>
  <si>
    <t>Касимова Татьяна Александровна</t>
  </si>
  <si>
    <t>6в</t>
  </si>
  <si>
    <t>Денисов Александр Сергеевич</t>
  </si>
  <si>
    <t>ЛИТ - 06 -06 - 053</t>
  </si>
  <si>
    <t>Белов Артем Вячеславович</t>
  </si>
  <si>
    <t>ЛИТ - 06 -05 - 053</t>
  </si>
  <si>
    <t>Лисина Светлана Сергеевна</t>
  </si>
  <si>
    <t>Резакова Ангелина Глабовна</t>
  </si>
  <si>
    <t>ЛИТ - 06 - 08 -053</t>
  </si>
  <si>
    <t>Бурмистров Владислав Сергеевич</t>
  </si>
  <si>
    <t>ЛИТ 06-04-053</t>
  </si>
  <si>
    <t>Шпаров Егор Андреевич</t>
  </si>
  <si>
    <t>ЛИТ-06-03-053</t>
  </si>
  <si>
    <t>Никулина Мария Олеговна</t>
  </si>
  <si>
    <t>Лит-06-02-053</t>
  </si>
  <si>
    <t>Молоканов Филипп Игоревич</t>
  </si>
  <si>
    <t>Лит-06-01-053</t>
  </si>
  <si>
    <t>Гаврилина Вероника Сергеевна</t>
  </si>
  <si>
    <t>ЛИТ - 06-07-053</t>
  </si>
  <si>
    <t>лит-07-03-053</t>
  </si>
  <si>
    <t>Лобова Мария Сергеевна</t>
  </si>
  <si>
    <t>Муниципальное общеобразовательное учреждение "Средняя общеобразовательная школа № 6 г.Вольска Саратовской области"</t>
  </si>
  <si>
    <t>Касимова татьяна Александровна</t>
  </si>
  <si>
    <t>лит-07-04-053</t>
  </si>
  <si>
    <t>Никитина Анастасия Александровна</t>
  </si>
  <si>
    <t>Зайченко Светлана Викторовна</t>
  </si>
  <si>
    <t>лит-07-01-053</t>
  </si>
  <si>
    <t>Очкин Егор Юрьевич</t>
  </si>
  <si>
    <t>лит-07-06-053</t>
  </si>
  <si>
    <t>Большаков Степан Сергеевич</t>
  </si>
  <si>
    <t>лит-07-07-053</t>
  </si>
  <si>
    <t>Дорогов Лев Максимович</t>
  </si>
  <si>
    <t>лит-07-02-053</t>
  </si>
  <si>
    <t>Морина Влада Сергеевна</t>
  </si>
  <si>
    <t>лит-07-05-053</t>
  </si>
  <si>
    <t>Федорова Софья Сергеевна</t>
  </si>
  <si>
    <t>ЛИТ-08-03-053</t>
  </si>
  <si>
    <t>Цесаренкова Виктория Максимовна</t>
  </si>
  <si>
    <t>Муниципальное общеобразовательное учреждение "Средняя общеобразовательная школа № 6 г. Вольска Саратовской области"</t>
  </si>
  <si>
    <t>ЛИТ-08-02-053</t>
  </si>
  <si>
    <t>Шкарина Кристина Глебовна</t>
  </si>
  <si>
    <t>ЛИТ-08-04-053</t>
  </si>
  <si>
    <t>Логинова Софья Андреевна</t>
  </si>
  <si>
    <t>ЛИТ-08-05-053</t>
  </si>
  <si>
    <t>Гориенко Арина Александровна</t>
  </si>
  <si>
    <t>ЛИТ-08-06-053</t>
  </si>
  <si>
    <t>Маркушина Ульяна Алексеевна</t>
  </si>
  <si>
    <t>ЛИТ-08-07-053</t>
  </si>
  <si>
    <t>Леушин Станислав Андреевич</t>
  </si>
  <si>
    <t>ЛИТ-08-01-053</t>
  </si>
  <si>
    <t>Круглова Надежда Александровна</t>
  </si>
  <si>
    <t>ЛИТ-09-02-053</t>
  </si>
  <si>
    <t>Белоусова Полина Олеговна</t>
  </si>
  <si>
    <t>ЛИТ-09-04-053</t>
  </si>
  <si>
    <t>Тараканова Елизавета Дмитриевна</t>
  </si>
  <si>
    <t>ЛИТ-09-05-053</t>
  </si>
  <si>
    <t>Животенко Арина Андреевна</t>
  </si>
  <si>
    <t>ЛИТ-09-06-053</t>
  </si>
  <si>
    <t>Чеботарев Георгий Александрович</t>
  </si>
  <si>
    <t>ЛИТ-09-03-053</t>
  </si>
  <si>
    <t>Веретин Ярослав Сергеевич</t>
  </si>
  <si>
    <t>ЛИТ-09-01-053</t>
  </si>
  <si>
    <t>Бойкова Маргарита Михайловна</t>
  </si>
  <si>
    <t>Ваничкина Юлианна Евгеньевна</t>
  </si>
  <si>
    <t>лит-10-01-06</t>
  </si>
  <si>
    <t>Агаджанян Арина Валерьевна</t>
  </si>
  <si>
    <t>муниципальное общеобразовательное учреждение "Средняя общеобразовательная школа № 6 г.Вольска Саратовской области"</t>
  </si>
  <si>
    <t>ЛИТ-11-04-06</t>
  </si>
  <si>
    <t>Гордеева Юлия Алексеевна</t>
  </si>
  <si>
    <t>ЛИТ-11-02-06</t>
  </si>
  <si>
    <t>Заузолко Карина Олеговна</t>
  </si>
  <si>
    <t>Жабина Эльвира Александровна</t>
  </si>
  <si>
    <t>ЛИТ-11-03-06</t>
  </si>
  <si>
    <t>Клочан Виктория Олеговна</t>
  </si>
  <si>
    <t>лит-07-01-093</t>
  </si>
  <si>
    <t>Мышелова Алена Валерьевна</t>
  </si>
  <si>
    <t>Муниципальное общеобразовательное учреждение "Средняя общеобразовательная школа № 19 г. Вольска  Саратовской области"</t>
  </si>
  <si>
    <t>Шидловская Светлана Радиевна</t>
  </si>
  <si>
    <t>ЛИТ-08-01-093</t>
  </si>
  <si>
    <t>Малышенко Максим Алексеевич</t>
  </si>
  <si>
    <t>Муниципальное общеобразовательное учреждение "Средняя общеобразовательная школа №19 г. Вольска Саратовской области"</t>
  </si>
  <si>
    <t>лит-10-01-093</t>
  </si>
  <si>
    <t>муниципальное общеобразовательное учреждение "Средняя общеобразовательная школа № 19 г.Вольска Саратовской области"</t>
  </si>
  <si>
    <t>Яковлева Анастасия Геннадьевна</t>
  </si>
  <si>
    <t>ЛИТ-11-01-093</t>
  </si>
  <si>
    <t>Гордеева Анна Евгеньевна</t>
  </si>
  <si>
    <t>Муниципальное общеобразовательное учреждение "Средняя общеобразовательная школа № 19 г.Вольска Саратовской области"</t>
  </si>
  <si>
    <t>ЛИТ-11-02-093</t>
  </si>
  <si>
    <t>Кошелева Алёна викторовна</t>
  </si>
  <si>
    <t>ЛИТ-08-02-043</t>
  </si>
  <si>
    <t>Коновалова Алена Алексеевна</t>
  </si>
  <si>
    <t>муниципальное общеобразовательное учреждение " Средняя общеобразовательная школа №5 г Вольска Саратовской области"</t>
  </si>
  <si>
    <t>8а</t>
  </si>
  <si>
    <t>Чашина Любовь Вячеславовна</t>
  </si>
  <si>
    <t>ЛИТ-08-01-043</t>
  </si>
  <si>
    <t>Воличенко Юлия Васильевна</t>
  </si>
  <si>
    <t>Муниципальное общеобразовательное учреждение "Средняя общеобразовательная школа №5 г. Вольска Саратовской области"</t>
  </si>
  <si>
    <t>ЛИТ-11-01-043</t>
  </si>
  <si>
    <t>Боркова Алёна Витальевна</t>
  </si>
  <si>
    <t>муниципальное общеобразовательное учреждение "Средняя общеобразовательная школа № 5 г.Вольска Саратовской области"</t>
  </si>
  <si>
    <t>ЛИТ-11-02-043</t>
  </si>
  <si>
    <t>Буцаев Даниил Артурович</t>
  </si>
  <si>
    <t>ЛИТ 11-03-043</t>
  </si>
  <si>
    <t>Гущина Наталья Ивановна</t>
  </si>
  <si>
    <t>Лит-06-01-023</t>
  </si>
  <si>
    <t>Тихонова Софья Дмитриевна</t>
  </si>
  <si>
    <t>Муниципальное общеобразовательное учреждение "Средняя общеобразовательная школа №3 Вольского района Саратовской области"</t>
  </si>
  <si>
    <t>Остер Наталья Рафаиловна</t>
  </si>
  <si>
    <t>лит-07-04-023</t>
  </si>
  <si>
    <t>Хабибулин Руслан Ривхатович</t>
  </si>
  <si>
    <t>7А</t>
  </si>
  <si>
    <t>Лопаткина Наталья Владимировна</t>
  </si>
  <si>
    <t>лит-07-05-023</t>
  </si>
  <si>
    <t>Козырева Арина Андреевна</t>
  </si>
  <si>
    <t>лит-07-01-023</t>
  </si>
  <si>
    <t>Рачкова Валерия Анатольевна</t>
  </si>
  <si>
    <t>лит-07-02-023</t>
  </si>
  <si>
    <t>Кибенко Кира Андреевна</t>
  </si>
  <si>
    <t>лит-07-03-023</t>
  </si>
  <si>
    <t>Бойкив Кристина Сергеевна</t>
  </si>
  <si>
    <t>лит-9-02-023</t>
  </si>
  <si>
    <t>Золотина Виктория Ивановна</t>
  </si>
  <si>
    <t>лит-9-05-023</t>
  </si>
  <si>
    <t>Комар Диана Валентиновна</t>
  </si>
  <si>
    <t>Батукова Мария Сергеевна</t>
  </si>
  <si>
    <t>лит-10-01-023</t>
  </si>
  <si>
    <t>Ларина Екатерина Андреевна</t>
  </si>
  <si>
    <t>лит-9-04-023</t>
  </si>
  <si>
    <t>Павлов Владимир Юрьевич</t>
  </si>
  <si>
    <t>лит-9-06-023</t>
  </si>
  <si>
    <t>Фролов Данила Александрович</t>
  </si>
  <si>
    <t>лит-9-03-023</t>
  </si>
  <si>
    <t>Геворкян Илья Владикович</t>
  </si>
  <si>
    <t>лит-10-03-023</t>
  </si>
  <si>
    <t>Зайнутдинов Эмиль Русланович</t>
  </si>
  <si>
    <t>Ларина Софья Валерьевна</t>
  </si>
  <si>
    <t>лит-10-07-023</t>
  </si>
  <si>
    <t>Водолагин Евгений Павлович</t>
  </si>
  <si>
    <t>лит-10-04-023</t>
  </si>
  <si>
    <t>Давыденко Владилав Александрович</t>
  </si>
  <si>
    <t>лит-10-05-023</t>
  </si>
  <si>
    <t>Марков Артем Анатольевич</t>
  </si>
  <si>
    <t>лит-10-06-023</t>
  </si>
  <si>
    <t>Урядникова Дарья Андреевна</t>
  </si>
  <si>
    <t>лит-10-02-023</t>
  </si>
  <si>
    <t>Аравин Данила Дмитриевич</t>
  </si>
  <si>
    <t>лит-11-01-023</t>
  </si>
  <si>
    <t>Бородина Валерия Дмитриевна</t>
  </si>
  <si>
    <t>Бондаренко Оксана Николаевна</t>
  </si>
  <si>
    <t>лит-07-01-044</t>
  </si>
  <si>
    <t>Айбушев Эльнур Рафаэльевич</t>
  </si>
  <si>
    <t>Муниципальное общеобразовательное учреждение "Основная общеобразовательная школа с. Кряжим Вольского района Саратовская область"</t>
  </si>
  <si>
    <t>Клинова Лидия Петровна</t>
  </si>
  <si>
    <t>лит-07-02-044</t>
  </si>
  <si>
    <t xml:space="preserve"> Рябов  Александр Алексеевич</t>
  </si>
  <si>
    <t>Борисова Елена Александровна</t>
  </si>
  <si>
    <t>МОУ "Лицей г.Вольска Саратовской обл."</t>
  </si>
  <si>
    <t>Тимофеев Илья Андреевич</t>
  </si>
  <si>
    <t>Лит-06-02-016</t>
  </si>
  <si>
    <t>Салтыкова Марина Николаевна</t>
  </si>
  <si>
    <t>Ахлестин Никита Владиславович</t>
  </si>
  <si>
    <t>Лит-06-05-016</t>
  </si>
  <si>
    <t>Тройненко Софья Александровна</t>
  </si>
  <si>
    <t>Лит-06-01-016</t>
  </si>
  <si>
    <t>Кострицина Анна Алексеевна</t>
  </si>
  <si>
    <t>Лит-06-07-016</t>
  </si>
  <si>
    <t>Швецов Ярослав Евгеньевич</t>
  </si>
  <si>
    <t>Лит-06-06-016</t>
  </si>
  <si>
    <t>Аллазов Эльмир Эльчинович</t>
  </si>
  <si>
    <t>Лит-06-04-016</t>
  </si>
  <si>
    <t>Селиванова Александра Александровна</t>
  </si>
  <si>
    <t>Лит-06-09-016</t>
  </si>
  <si>
    <t>Макарова Милана Дмитриевна</t>
  </si>
  <si>
    <t>Лит-06-08-016</t>
  </si>
  <si>
    <t>Бакуменко Дарья Михайловна</t>
  </si>
  <si>
    <t>Лит-06-03-016</t>
  </si>
  <si>
    <t>Кузнецова Алёна Павловна</t>
  </si>
  <si>
    <t>Лит-06-10-016</t>
  </si>
  <si>
    <t>лит-07-02-016</t>
  </si>
  <si>
    <t>Рыжова Мария Павловна</t>
  </si>
  <si>
    <t>Афенчева И.Ю.</t>
  </si>
  <si>
    <t>Хитяев Максим Викторович</t>
  </si>
  <si>
    <t>Маркова Алина Андреевна</t>
  </si>
  <si>
    <t>Осипов Максим Александрович</t>
  </si>
  <si>
    <t>Брагина Александра Геннадьевна</t>
  </si>
  <si>
    <t>Новоженина Н.С.</t>
  </si>
  <si>
    <t>Теплова Марина Александровна</t>
  </si>
  <si>
    <t>лит-07-02-017</t>
  </si>
  <si>
    <t>Куренев Владислав Игоревич</t>
  </si>
  <si>
    <t>лит-07-02-018</t>
  </si>
  <si>
    <t>Шилакина Ксения Алексеевна</t>
  </si>
  <si>
    <t>лит-07-02-019</t>
  </si>
  <si>
    <t>Белов ЯковаСергеевич</t>
  </si>
  <si>
    <t>лит-07-02-020</t>
  </si>
  <si>
    <t>Муронов Роман Владимирович</t>
  </si>
  <si>
    <t>лит-07-02-021</t>
  </si>
  <si>
    <t>Симонян Джульетта Хачиковна</t>
  </si>
  <si>
    <t>лит-07-02-022</t>
  </si>
  <si>
    <t>Серебрякова Ангелина Александровна</t>
  </si>
  <si>
    <t>Мишугин Глеб Юрьевич</t>
  </si>
  <si>
    <t>ЛИТ-08-02-016</t>
  </si>
  <si>
    <t>Гусева Анастасия Игоревна</t>
  </si>
  <si>
    <t>ЛИТ-08-01-016</t>
  </si>
  <si>
    <t>Холматова Милана Артемовна</t>
  </si>
  <si>
    <t>ЛИТ-08-04-016</t>
  </si>
  <si>
    <t>Соболева Анастасия Витальевна</t>
  </si>
  <si>
    <t>ЛИТ-08-05-016</t>
  </si>
  <si>
    <t>Дерябина Виктория Владимировна</t>
  </si>
  <si>
    <t>ЛИТ-08-03-016</t>
  </si>
  <si>
    <t>Бабич Алина Дмитриевна</t>
  </si>
  <si>
    <t>ЛИТ-08-06-016</t>
  </si>
  <si>
    <t>Лит-09-05-016</t>
  </si>
  <si>
    <t>Кабанова Юлия Сергеевна</t>
  </si>
  <si>
    <t>Казимирова Дарина Тимофеевна</t>
  </si>
  <si>
    <t>Кузнецова Варвара Дмитриевна</t>
  </si>
  <si>
    <t>Морозов Яросав Сергеевич</t>
  </si>
  <si>
    <t>Климова Валерия Дмитриевна</t>
  </si>
  <si>
    <t>Андреевна Мария Артемовна</t>
  </si>
  <si>
    <t>Воронина И.В.</t>
  </si>
  <si>
    <t>лит-10-03-016</t>
  </si>
  <si>
    <t xml:space="preserve">Ахлестина Влада Владиславовна </t>
  </si>
  <si>
    <t>Муниципальное общеобразовательное учреждение "Лицей г.Вольска Сара"</t>
  </si>
  <si>
    <t>лит-10-02-016</t>
  </si>
  <si>
    <t>Соболева Ксения Витальевна</t>
  </si>
  <si>
    <t>Воронина Ирина Владимировна</t>
  </si>
  <si>
    <t>лит-10-01-016</t>
  </si>
  <si>
    <t>Олькина Ольга Алексеевна</t>
  </si>
  <si>
    <t>лит-10-04-016</t>
  </si>
  <si>
    <t>Князева Екатерина Дмитриевна</t>
  </si>
  <si>
    <t>ЛИТ-11-08-016</t>
  </si>
  <si>
    <t>Федулов Сергей Иванович</t>
  </si>
  <si>
    <t>Муниципальное общеобразовательное учреждение "Лицей г.Вольска Саратовской области"</t>
  </si>
  <si>
    <t>ЛИТ-11-09-016</t>
  </si>
  <si>
    <t>Петров Егор Алексеевич</t>
  </si>
  <si>
    <t>ЛИТ-11-03-016</t>
  </si>
  <si>
    <t>Конгиров Максим Сергеевич</t>
  </si>
  <si>
    <t>ЛИТ-11-04-016</t>
  </si>
  <si>
    <t>Шипунов Максим Евгеньевич</t>
  </si>
  <si>
    <t>ЛИТ-11-06-016</t>
  </si>
  <si>
    <t>Борисова Екатерина Антоновна</t>
  </si>
  <si>
    <t>ЛИТ-11-07-016</t>
  </si>
  <si>
    <t>Поварова Татьяна Владимировна</t>
  </si>
  <si>
    <t>ЛИТ-11-05-016</t>
  </si>
  <si>
    <t>Ермолович Василина Сергеевна</t>
  </si>
  <si>
    <t>ЛИТ-11-01-016</t>
  </si>
  <si>
    <t>Пустоведов Иван Алексеевич</t>
  </si>
  <si>
    <t>ЛИТ-11-02-016</t>
  </si>
  <si>
    <t>Заставная Дарья Дмитриевна</t>
  </si>
  <si>
    <t>Лит-06-06-033</t>
  </si>
  <si>
    <t>Миронова Алина Андреевна</t>
  </si>
  <si>
    <t>муниципальное общеобразовательное учреждение "Средняя общеобразовательная школа № 4 имени В.П. Трубаченко  г.Вольска Саратовской области"</t>
  </si>
  <si>
    <t>Денисенкова Ольга Александровна</t>
  </si>
  <si>
    <t>Лит-06-03-033</t>
  </si>
  <si>
    <t>Малышева Анна Николаевна</t>
  </si>
  <si>
    <t>Кунавина Елена Александровна</t>
  </si>
  <si>
    <t>Лит-06-02-033</t>
  </si>
  <si>
    <t>Мыльцева Карина Денисовна</t>
  </si>
  <si>
    <t>Лит-06-04-033</t>
  </si>
  <si>
    <t>Паксютов Степан Алексеевич</t>
  </si>
  <si>
    <t>Лит-06-01-033</t>
  </si>
  <si>
    <t>Ерусалимова Валерия Евгеньевна</t>
  </si>
  <si>
    <t>Лит-06-05-033</t>
  </si>
  <si>
    <t>Рагимова Татьяна  Халаддин кызы</t>
  </si>
  <si>
    <t>Лит-07-02-033</t>
  </si>
  <si>
    <t>Горшенина Юлия Александровна</t>
  </si>
  <si>
    <t>Лит-07-05-033</t>
  </si>
  <si>
    <t>Сантана Руис-Девид  Норхевич</t>
  </si>
  <si>
    <t>Лит-07-07-033</t>
  </si>
  <si>
    <t>Пономарёва Ксения Сергеевна</t>
  </si>
  <si>
    <t>Лит-07-08-033</t>
  </si>
  <si>
    <t>Уразаева Яна Ринатовна</t>
  </si>
  <si>
    <t>Лит-07-09-033</t>
  </si>
  <si>
    <t>Яковлева Елизавета Александровна</t>
  </si>
  <si>
    <t>Лит-07-11-033</t>
  </si>
  <si>
    <t>Чубарко Анастасия Владимировна</t>
  </si>
  <si>
    <t>Лит-07-06-033</t>
  </si>
  <si>
    <t>Стопичев Егор Константинович</t>
  </si>
  <si>
    <t>Лит-07-03-033</t>
  </si>
  <si>
    <t>Давыдов Павел Иванович</t>
  </si>
  <si>
    <t>Лит-07-01-033</t>
  </si>
  <si>
    <t>Бобикова Янина Алексеевна</t>
  </si>
  <si>
    <t>Лит-07-10-033</t>
  </si>
  <si>
    <t>Челобанова Юлия Александровна</t>
  </si>
  <si>
    <t>Лит-08-04-033</t>
  </si>
  <si>
    <t>Манинцева Влада Вячеславовна</t>
  </si>
  <si>
    <t>Лит-08-03-033</t>
  </si>
  <si>
    <t>Макарычева Анастасия Сергеевна</t>
  </si>
  <si>
    <t>Лит-08-01-033</t>
  </si>
  <si>
    <t>Елчева Елизавета Арсеньевна</t>
  </si>
  <si>
    <t>Лит-08-02-033</t>
  </si>
  <si>
    <t>Махов Егор Рафикович</t>
  </si>
  <si>
    <t>Лит-08-06-033</t>
  </si>
  <si>
    <t>Бурмистрова Алиса Евгеньевна</t>
  </si>
  <si>
    <t>8б</t>
  </si>
  <si>
    <t>Лит-08-07-033</t>
  </si>
  <si>
    <t>Фадеева Татьяна Витальевна</t>
  </si>
  <si>
    <t>Лит-08 -05-33</t>
  </si>
  <si>
    <t>Бондаренко Юлиан Артемович</t>
  </si>
  <si>
    <t>ЛИТ-09-02-033</t>
  </si>
  <si>
    <t>Самсонова Анастасия Сергеевна</t>
  </si>
  <si>
    <t xml:space="preserve">9 Б </t>
  </si>
  <si>
    <t>ЛИТ-09-01-033</t>
  </si>
  <si>
    <t>Иванова Анастасия Анатольевна</t>
  </si>
  <si>
    <t>Лит-10-03-033</t>
  </si>
  <si>
    <t>Сенотова Мария Олеговна</t>
  </si>
  <si>
    <t>Кунавина Е.А.</t>
  </si>
  <si>
    <t>Лит-10-02-033</t>
  </si>
  <si>
    <t>Глухова Владлена  Александровна</t>
  </si>
  <si>
    <t>Лит-10-01-033</t>
  </si>
  <si>
    <t>Андреева Анастасия Сергеевна</t>
  </si>
  <si>
    <t>Лит-11-02-033</t>
  </si>
  <si>
    <t>Забегаева Калина Сагынтаевна</t>
  </si>
  <si>
    <t>Малюгина Елена Николаевна</t>
  </si>
  <si>
    <t>Лит-11-01-033</t>
  </si>
  <si>
    <t>Горбунова Валерия Александровна</t>
  </si>
  <si>
    <t>ЛИТ-06-05 -073</t>
  </si>
  <si>
    <t>Тараканова Валерия Дмитриевна</t>
  </si>
  <si>
    <t>Муниципальное общеобразовательное учреждение "Средняя общеобразовательная школа № 16 имени Героя Советского Союза К. А. Рябова г. Вольска Саратовской области"</t>
  </si>
  <si>
    <t>Юлина Елена Васильевна</t>
  </si>
  <si>
    <t>ЛИТ - 06-06-073</t>
  </si>
  <si>
    <t>Таран Валерия Игоревна</t>
  </si>
  <si>
    <t>Протасова Наталья Евгеньевна</t>
  </si>
  <si>
    <t>ЛИТ - 06-02-073</t>
  </si>
  <si>
    <t>Васина Анна Романовна</t>
  </si>
  <si>
    <t>ЛИТ 06-01-073</t>
  </si>
  <si>
    <t>Бутенко Вероника Сергеевна</t>
  </si>
  <si>
    <t>ЛИТ - 06-03-073</t>
  </si>
  <si>
    <t>Егорова Оксана Сергеевна</t>
  </si>
  <si>
    <t>Юлина Елена Сергеевна</t>
  </si>
  <si>
    <t>ЛИТ - 06-04-073</t>
  </si>
  <si>
    <t>Кириллова Мария Дмитриевна</t>
  </si>
  <si>
    <t>ЛИТ-09 - 02-073</t>
  </si>
  <si>
    <t>Бурова Полина Денисовна</t>
  </si>
  <si>
    <t>Сергиевская Юлия Львовна</t>
  </si>
  <si>
    <t>ЛИТ - 09 - 01-073</t>
  </si>
  <si>
    <t>Агерова Юлия Николаевна</t>
  </si>
  <si>
    <t>ЛИТ -09-05-073</t>
  </si>
  <si>
    <t>Лазарева Екатерина Владимировна</t>
  </si>
  <si>
    <t>ЛИТ-09-04-073</t>
  </si>
  <si>
    <t>Кандрина Александра  Сергеевна</t>
  </si>
  <si>
    <t>ЛИТ-09-03-073</t>
  </si>
  <si>
    <t>Губайдулина Алина Ринатовна</t>
  </si>
  <si>
    <t>ЛИТ-10-02-073</t>
  </si>
  <si>
    <t>Маркелова Ангелина Викторовна</t>
  </si>
  <si>
    <t>ЛИТ - 10-01-073</t>
  </si>
  <si>
    <t>Кабирова Алина Миньгачевна</t>
  </si>
  <si>
    <t>ЛИТ-11-02-073</t>
  </si>
  <si>
    <t>Филиппова Елена Михайловна</t>
  </si>
  <si>
    <t>ЛИТ-01-073</t>
  </si>
  <si>
    <t>Тишкевич Натальи Вадимовна</t>
  </si>
  <si>
    <t>лит-07-02-153</t>
  </si>
  <si>
    <t>Романов Юрий Александрович</t>
  </si>
  <si>
    <t>муниципальное общеобразовательное учреждение "Средняя общеобразовательная школа с. Терса Вольского района Саратовской области"</t>
  </si>
  <si>
    <t>7Б</t>
  </si>
  <si>
    <t>Тихонова Наталья Евгеньевна</t>
  </si>
  <si>
    <t>лит-07-01-153</t>
  </si>
  <si>
    <t>Акудович Андрей Александрович</t>
  </si>
  <si>
    <t>лит-07-04-153</t>
  </si>
  <si>
    <t>Синицына Людмила Геннадьевна</t>
  </si>
  <si>
    <t>лит-07-05-153</t>
  </si>
  <si>
    <t>Былина Яна Алексеевна</t>
  </si>
  <si>
    <t>лит-07-03-153</t>
  </si>
  <si>
    <t>Алфеева Виктория Алексеевна</t>
  </si>
  <si>
    <t>Лит-08-02-153</t>
  </si>
  <si>
    <t>Попова Александра Евгеньевна</t>
  </si>
  <si>
    <t>Байгушева Ирина Анатольевна</t>
  </si>
  <si>
    <t>Лит-08-01-153</t>
  </si>
  <si>
    <t>Липатова Алина Алексеевна</t>
  </si>
  <si>
    <t>лит-09-02-153</t>
  </si>
  <si>
    <t>Казанцева Анастасия Владимировна</t>
  </si>
  <si>
    <t>Бутылкина Татьяна Владимировна</t>
  </si>
  <si>
    <t>лит-09-01-153</t>
  </si>
  <si>
    <t>Вдовина Елизавета Евгеньевна</t>
  </si>
  <si>
    <t>Лит-10-01-153</t>
  </si>
  <si>
    <t>Свиридова Анастасия Андреевна</t>
  </si>
  <si>
    <t>Лит-10-02-153</t>
  </si>
  <si>
    <t>Панкратова Татьяна Игоревна</t>
  </si>
  <si>
    <t>06-07-143</t>
  </si>
  <si>
    <t>Штрикер Полина Александровна</t>
  </si>
  <si>
    <t>муниципальное общеобразовательное учреждение "Средняя общеобразовательная школа с. Широкий Буерак Вольского района Саратовской области"</t>
  </si>
  <si>
    <t>Вагурина Вера Васильевна</t>
  </si>
  <si>
    <t>06-01-143</t>
  </si>
  <si>
    <t>Варюшин Артем Владимирович</t>
  </si>
  <si>
    <t>06-04-143</t>
  </si>
  <si>
    <t>Красовский Денис  Александрович</t>
  </si>
  <si>
    <t>06-02-143</t>
  </si>
  <si>
    <t>Данилина Софья Алексеевна</t>
  </si>
  <si>
    <t>06-06-143</t>
  </si>
  <si>
    <t>Шапарь Анна  Евгеньевна</t>
  </si>
  <si>
    <t>06-05-143</t>
  </si>
  <si>
    <t>Меренцова Полина Владимировна</t>
  </si>
  <si>
    <t>06-03-143</t>
  </si>
  <si>
    <t>Климанц Иван Алексеевич</t>
  </si>
  <si>
    <t>07-05-143</t>
  </si>
  <si>
    <t>Рычкова Анастасия Владимировна</t>
  </si>
  <si>
    <t>Федорова Наталья Сергеевна</t>
  </si>
  <si>
    <t>07-01-143</t>
  </si>
  <si>
    <t>Газафарова Эвелина  Денисовна</t>
  </si>
  <si>
    <t>07-04-143</t>
  </si>
  <si>
    <t>Платонова Алена Александровна</t>
  </si>
  <si>
    <t>07-03-143</t>
  </si>
  <si>
    <t>Левашова Елена Сергевна</t>
  </si>
  <si>
    <t>07-02-143</t>
  </si>
  <si>
    <t>Емельянова Виктория Дмитриевна</t>
  </si>
  <si>
    <t>11-02-143</t>
  </si>
  <si>
    <t>Стрельцова Галина Васильевна</t>
  </si>
  <si>
    <t>11-01-143</t>
  </si>
  <si>
    <t>Литвинов Никита Андреевич</t>
  </si>
  <si>
    <t>МОУ "Лицей г.Вольска Саратовской области."</t>
  </si>
  <si>
    <t>лит-06-16-083</t>
  </si>
  <si>
    <t>Купцова Юлиана Сергеевна</t>
  </si>
  <si>
    <t>Муниципальное общеобразовательное учреждение "Средняя общеобразовательная школа № 17 г. Вольска Саратовской области"</t>
  </si>
  <si>
    <t>6 А</t>
  </si>
  <si>
    <t xml:space="preserve"> Петрушина Марина Валентиновна</t>
  </si>
  <si>
    <t>лит-06-15-083</t>
  </si>
  <si>
    <t>Дудников Егор  Дмитриевич</t>
  </si>
  <si>
    <t>лит-06-18-083</t>
  </si>
  <si>
    <t>Хитяева Маргарита Сергеевна</t>
  </si>
  <si>
    <t>лит-06-14-083</t>
  </si>
  <si>
    <t>лит-06-17-083</t>
  </si>
  <si>
    <t>Кургузов Александр Алексеевич</t>
  </si>
  <si>
    <t>6 Б</t>
  </si>
  <si>
    <t>Старостина Наталья Владимировна</t>
  </si>
  <si>
    <t>лит-07-19-083</t>
  </si>
  <si>
    <t>Третьякова Дарья Сергеевна</t>
  </si>
  <si>
    <t>лит-07-20-083</t>
  </si>
  <si>
    <t>Карасева Екатерина Алексеевна</t>
  </si>
  <si>
    <t>7 А</t>
  </si>
  <si>
    <t>лит-07-21-083</t>
  </si>
  <si>
    <t>Саенко Алина Сергеевна</t>
  </si>
  <si>
    <t>лит-07-22-083</t>
  </si>
  <si>
    <t>Франк Дарья Сергеевна</t>
  </si>
  <si>
    <t>лит-07-23-083</t>
  </si>
  <si>
    <t>Новикова Софья Сергеевна</t>
  </si>
  <si>
    <t>7 Б</t>
  </si>
  <si>
    <t>лит-08-25-083</t>
  </si>
  <si>
    <t>Красотина Вилена Алексеевна</t>
  </si>
  <si>
    <t>Муниципальное общеобразовательное учреждение "Средняя общеобразовательная школа №17 г. Вольска Саратовской области"</t>
  </si>
  <si>
    <t>ЛИТ-08-24-083</t>
  </si>
  <si>
    <t>Иващенко Анна Вячеславовна</t>
  </si>
  <si>
    <t>лит-08-27-083</t>
  </si>
  <si>
    <t>Шлыков Евгений Васильевич</t>
  </si>
  <si>
    <t>лит-08-28-083</t>
  </si>
  <si>
    <t>Анфилофьев Иван Евгеньевич</t>
  </si>
  <si>
    <t>ЛИТ-09-31-083</t>
  </si>
  <si>
    <t>Гришанина Габрэла Григорьевна</t>
  </si>
  <si>
    <t>муниципальное общеобразовательное учреждение "Средняя общеобразовательная школа № 17 г.Вольска Саратовской области"</t>
  </si>
  <si>
    <t>Петрушина Марина Валентиновна</t>
  </si>
  <si>
    <t>ЛИТ-09-35-083</t>
  </si>
  <si>
    <t>Шеин Антон Александрович</t>
  </si>
  <si>
    <t>ЛИТ-09-29-083</t>
  </si>
  <si>
    <t>Андрос Мария Анджевна</t>
  </si>
  <si>
    <t>ЛИТ-09-33-083</t>
  </si>
  <si>
    <t>Парфёнова Анна Дмитриевна</t>
  </si>
  <si>
    <t>Найдёнова Елена Александровна</t>
  </si>
  <si>
    <t>ЛИТ-09-32-083</t>
  </si>
  <si>
    <t>Колесникова Елизавета Алексеевна</t>
  </si>
  <si>
    <t>ЛИТ-09-30-083</t>
  </si>
  <si>
    <t>Вегнер Елизавета Викторовна</t>
  </si>
  <si>
    <t>ЛИТ-09-36-083</t>
  </si>
  <si>
    <t>Щава Екатерина Александровна</t>
  </si>
  <si>
    <t>ЛИТ-09-34-083</t>
  </si>
  <si>
    <t>Усова Оксана Дмитриевна</t>
  </si>
  <si>
    <t>ЛИТ-09-37-083</t>
  </si>
  <si>
    <t>Губанов Евгений Николаевич</t>
  </si>
  <si>
    <t>ЛИТ-09-38-083</t>
  </si>
  <si>
    <t>Лукашина Вероника Викторовна</t>
  </si>
  <si>
    <t>лит-10-41-083</t>
  </si>
  <si>
    <t>Щава Алена Александровна</t>
  </si>
  <si>
    <t>победитель</t>
  </si>
  <si>
    <t>лит-10-39-083</t>
  </si>
  <si>
    <t>Иванова Дарья Александровна</t>
  </si>
  <si>
    <t>лит-10-40-083</t>
  </si>
  <si>
    <t>Руфимова Марина Николаевна</t>
  </si>
  <si>
    <t>ЛИТ-11-43-083</t>
  </si>
  <si>
    <t>Маликова Виктория Сергеевна</t>
  </si>
  <si>
    <t>ЛИТ-11-45-083</t>
  </si>
  <si>
    <t>Иванова Анастасия Олеговна</t>
  </si>
  <si>
    <t>ЛИТ-11-44-083</t>
  </si>
  <si>
    <t>Можара Дмитрий Сергеевич</t>
  </si>
  <si>
    <t>ЛИТ-11-46-083</t>
  </si>
  <si>
    <t>Федоскина Анастасия Александровна</t>
  </si>
  <si>
    <t>Победитель</t>
  </si>
  <si>
    <t>Призёр</t>
  </si>
  <si>
    <t>Участник</t>
  </si>
  <si>
    <t>Призёры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</si>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</sst>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34" borderId="10" xfId="53" applyFont="1" applyFill="1" applyBorder="1" applyAlignment="1">
      <alignment horizontal="center" vertical="center" wrapText="1"/>
      <protection/>
    </xf>
    <xf numFmtId="0" fontId="49" fillId="0" borderId="10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 wrapText="1"/>
      <protection/>
    </xf>
    <xf numFmtId="49" fontId="49" fillId="0" borderId="10" xfId="53" applyNumberFormat="1" applyFont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49" fontId="49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9" fillId="35" borderId="10" xfId="53" applyFont="1" applyFill="1" applyBorder="1" applyAlignment="1">
      <alignment horizontal="center" vertical="center" wrapText="1"/>
      <protection/>
    </xf>
    <xf numFmtId="0" fontId="49" fillId="36" borderId="10" xfId="53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60" zoomScaleNormal="60" zoomScalePageLayoutView="0" workbookViewId="0" topLeftCell="B8">
      <selection activeCell="R8" sqref="R8"/>
    </sheetView>
  </sheetViews>
  <sheetFormatPr defaultColWidth="9.140625" defaultRowHeight="15"/>
  <cols>
    <col min="1" max="1" width="13.28125" style="4" bestFit="1" customWidth="1"/>
    <col min="2" max="2" width="7.00390625" style="4" bestFit="1" customWidth="1"/>
    <col min="3" max="3" width="12.57421875" style="4" customWidth="1"/>
    <col min="4" max="4" width="9.421875" style="2" customWidth="1"/>
    <col min="5" max="5" width="23.140625" style="4" customWidth="1"/>
    <col min="6" max="6" width="29.8515625" style="4" customWidth="1"/>
    <col min="7" max="7" width="9.7109375" style="4" customWidth="1"/>
    <col min="8" max="8" width="10.8515625" style="2" customWidth="1"/>
    <col min="9" max="9" width="10.7109375" style="2" customWidth="1"/>
    <col min="10" max="10" width="10.8515625" style="2" customWidth="1"/>
    <col min="11" max="11" width="10.421875" style="2" customWidth="1"/>
    <col min="12" max="12" width="9.8515625" style="2" customWidth="1"/>
    <col min="13" max="13" width="10.8515625" style="4" customWidth="1"/>
    <col min="14" max="14" width="9.00390625" style="4" customWidth="1"/>
    <col min="15" max="15" width="15.00390625" style="4" customWidth="1"/>
    <col min="16" max="16" width="12.28125" style="2" customWidth="1"/>
    <col min="17" max="17" width="19.421875" style="4" customWidth="1"/>
    <col min="18" max="18" width="24.57421875" style="4" customWidth="1"/>
    <col min="19" max="19" width="21.421875" style="4" customWidth="1"/>
    <col min="20" max="16384" width="9.140625" style="4" customWidth="1"/>
  </cols>
  <sheetData>
    <row r="1" spans="1:19" s="1" customFormat="1" ht="129.75" customHeight="1">
      <c r="A1" s="19" t="s">
        <v>6</v>
      </c>
      <c r="B1" s="19" t="s">
        <v>0</v>
      </c>
      <c r="C1" s="19" t="s">
        <v>13</v>
      </c>
      <c r="D1" s="21" t="s">
        <v>1</v>
      </c>
      <c r="E1" s="19" t="s">
        <v>2</v>
      </c>
      <c r="F1" s="19" t="s">
        <v>14</v>
      </c>
      <c r="G1" s="19" t="s">
        <v>9</v>
      </c>
      <c r="H1" s="21" t="s">
        <v>11</v>
      </c>
      <c r="I1" s="21" t="s">
        <v>12</v>
      </c>
      <c r="J1" s="21" t="s">
        <v>18</v>
      </c>
      <c r="K1" s="21" t="s">
        <v>19</v>
      </c>
      <c r="L1" s="21" t="s">
        <v>20</v>
      </c>
      <c r="M1" s="21" t="s">
        <v>21</v>
      </c>
      <c r="N1" s="19" t="s">
        <v>7</v>
      </c>
      <c r="O1" s="19" t="s">
        <v>4</v>
      </c>
      <c r="P1" s="21" t="s">
        <v>8</v>
      </c>
      <c r="Q1" s="19" t="s">
        <v>10</v>
      </c>
      <c r="R1" s="19" t="s">
        <v>5</v>
      </c>
      <c r="S1" s="19" t="s">
        <v>3</v>
      </c>
    </row>
    <row r="2" spans="1:19" s="9" customFormat="1" ht="172.5" customHeight="1">
      <c r="A2" s="20" t="s">
        <v>15</v>
      </c>
      <c r="B2" s="20">
        <v>1</v>
      </c>
      <c r="C2" s="20" t="s">
        <v>16</v>
      </c>
      <c r="D2" s="25" t="s">
        <v>77</v>
      </c>
      <c r="E2" s="25" t="s">
        <v>78</v>
      </c>
      <c r="F2" s="6" t="s">
        <v>79</v>
      </c>
      <c r="G2" s="27" t="s">
        <v>80</v>
      </c>
      <c r="H2" s="6">
        <v>1</v>
      </c>
      <c r="I2" s="6">
        <v>1</v>
      </c>
      <c r="J2" s="6">
        <v>4</v>
      </c>
      <c r="K2" s="6">
        <v>12</v>
      </c>
      <c r="L2" s="6">
        <v>9</v>
      </c>
      <c r="M2" s="6">
        <v>12</v>
      </c>
      <c r="N2" s="6">
        <v>39</v>
      </c>
      <c r="O2" s="32">
        <v>0</v>
      </c>
      <c r="P2" s="32">
        <v>39</v>
      </c>
      <c r="Q2" s="67" t="s">
        <v>888</v>
      </c>
      <c r="R2" s="32"/>
      <c r="S2" s="33" t="s">
        <v>81</v>
      </c>
    </row>
    <row r="3" spans="1:19" s="9" customFormat="1" ht="172.5" customHeight="1">
      <c r="A3" s="20" t="s">
        <v>15</v>
      </c>
      <c r="B3" s="20">
        <v>2</v>
      </c>
      <c r="C3" s="20" t="s">
        <v>36</v>
      </c>
      <c r="D3" s="32" t="s">
        <v>82</v>
      </c>
      <c r="E3" s="34" t="s">
        <v>83</v>
      </c>
      <c r="F3" s="32" t="s">
        <v>79</v>
      </c>
      <c r="G3" s="35" t="s">
        <v>84</v>
      </c>
      <c r="H3" s="32">
        <v>0</v>
      </c>
      <c r="I3" s="32">
        <v>1</v>
      </c>
      <c r="J3" s="32">
        <v>8</v>
      </c>
      <c r="K3" s="32">
        <v>8</v>
      </c>
      <c r="L3" s="32">
        <v>10</v>
      </c>
      <c r="M3" s="32">
        <v>10</v>
      </c>
      <c r="N3" s="32">
        <v>37</v>
      </c>
      <c r="O3" s="32">
        <v>0</v>
      </c>
      <c r="P3" s="32">
        <v>37</v>
      </c>
      <c r="Q3" s="66" t="s">
        <v>892</v>
      </c>
      <c r="R3" s="32"/>
      <c r="S3" s="32" t="s">
        <v>85</v>
      </c>
    </row>
    <row r="4" spans="1:19" s="9" customFormat="1" ht="172.5" customHeight="1">
      <c r="A4" s="20" t="s">
        <v>15</v>
      </c>
      <c r="B4" s="20">
        <v>3</v>
      </c>
      <c r="C4" s="20" t="s">
        <v>16</v>
      </c>
      <c r="D4" s="32" t="s">
        <v>86</v>
      </c>
      <c r="E4" s="32" t="s">
        <v>87</v>
      </c>
      <c r="F4" s="32" t="s">
        <v>79</v>
      </c>
      <c r="G4" s="35" t="s">
        <v>80</v>
      </c>
      <c r="H4" s="32">
        <v>1</v>
      </c>
      <c r="I4" s="32">
        <v>1</v>
      </c>
      <c r="J4" s="32">
        <v>8</v>
      </c>
      <c r="K4" s="32">
        <v>10</v>
      </c>
      <c r="L4" s="32">
        <v>10</v>
      </c>
      <c r="M4" s="32">
        <v>5</v>
      </c>
      <c r="N4" s="32">
        <v>35</v>
      </c>
      <c r="O4" s="32">
        <v>0</v>
      </c>
      <c r="P4" s="32">
        <v>35</v>
      </c>
      <c r="Q4" s="66" t="s">
        <v>892</v>
      </c>
      <c r="R4" s="32"/>
      <c r="S4" s="33" t="s">
        <v>81</v>
      </c>
    </row>
    <row r="5" spans="1:19" s="10" customFormat="1" ht="172.5" customHeight="1">
      <c r="A5" s="20" t="s">
        <v>15</v>
      </c>
      <c r="B5" s="20">
        <v>4</v>
      </c>
      <c r="C5" s="17" t="s">
        <v>16</v>
      </c>
      <c r="D5" s="5" t="s">
        <v>381</v>
      </c>
      <c r="E5" s="7" t="s">
        <v>382</v>
      </c>
      <c r="F5" s="18" t="s">
        <v>383</v>
      </c>
      <c r="G5" s="5" t="s">
        <v>384</v>
      </c>
      <c r="H5" s="5">
        <v>1</v>
      </c>
      <c r="I5" s="5">
        <v>1</v>
      </c>
      <c r="J5" s="5">
        <v>8</v>
      </c>
      <c r="K5" s="5">
        <v>8</v>
      </c>
      <c r="L5" s="5">
        <v>7</v>
      </c>
      <c r="M5" s="5">
        <v>10</v>
      </c>
      <c r="N5" s="5">
        <v>35</v>
      </c>
      <c r="O5" s="32">
        <v>0</v>
      </c>
      <c r="P5" s="6">
        <v>35</v>
      </c>
      <c r="Q5" s="66" t="s">
        <v>892</v>
      </c>
      <c r="R5" s="8"/>
      <c r="S5" s="18" t="s">
        <v>385</v>
      </c>
    </row>
    <row r="6" spans="1:19" s="10" customFormat="1" ht="172.5" customHeight="1">
      <c r="A6" s="20" t="s">
        <v>15</v>
      </c>
      <c r="B6" s="20">
        <v>5</v>
      </c>
      <c r="C6" s="17" t="s">
        <v>16</v>
      </c>
      <c r="D6" s="5" t="s">
        <v>386</v>
      </c>
      <c r="E6" s="7" t="s">
        <v>387</v>
      </c>
      <c r="F6" s="18" t="s">
        <v>383</v>
      </c>
      <c r="G6" s="5" t="s">
        <v>388</v>
      </c>
      <c r="H6" s="5">
        <v>1</v>
      </c>
      <c r="I6" s="5">
        <v>1</v>
      </c>
      <c r="J6" s="5">
        <v>4</v>
      </c>
      <c r="K6" s="5">
        <v>12</v>
      </c>
      <c r="L6" s="5">
        <v>10</v>
      </c>
      <c r="M6" s="5">
        <v>6</v>
      </c>
      <c r="N6" s="5">
        <v>34</v>
      </c>
      <c r="O6" s="32">
        <v>0</v>
      </c>
      <c r="P6" s="6">
        <v>34</v>
      </c>
      <c r="Q6" s="32" t="s">
        <v>40</v>
      </c>
      <c r="R6" s="5"/>
      <c r="S6" s="18" t="s">
        <v>389</v>
      </c>
    </row>
    <row r="7" spans="1:19" s="9" customFormat="1" ht="172.5" customHeight="1">
      <c r="A7" s="20" t="s">
        <v>15</v>
      </c>
      <c r="B7" s="20">
        <v>6</v>
      </c>
      <c r="C7" s="20" t="s">
        <v>16</v>
      </c>
      <c r="D7" s="32" t="s">
        <v>88</v>
      </c>
      <c r="E7" s="32" t="s">
        <v>89</v>
      </c>
      <c r="F7" s="32" t="s">
        <v>79</v>
      </c>
      <c r="G7" s="35" t="s">
        <v>84</v>
      </c>
      <c r="H7" s="32">
        <v>1</v>
      </c>
      <c r="I7" s="32">
        <v>1</v>
      </c>
      <c r="J7" s="32">
        <v>8</v>
      </c>
      <c r="K7" s="32">
        <v>8</v>
      </c>
      <c r="L7" s="32">
        <v>10</v>
      </c>
      <c r="M7" s="32">
        <v>5</v>
      </c>
      <c r="N7" s="32">
        <v>33</v>
      </c>
      <c r="O7" s="32">
        <v>0</v>
      </c>
      <c r="P7" s="32">
        <v>33</v>
      </c>
      <c r="Q7" s="32" t="s">
        <v>40</v>
      </c>
      <c r="R7" s="32"/>
      <c r="S7" s="33" t="s">
        <v>85</v>
      </c>
    </row>
    <row r="8" spans="1:19" s="22" customFormat="1" ht="172.5" customHeight="1">
      <c r="A8" s="20" t="s">
        <v>15</v>
      </c>
      <c r="B8" s="20">
        <v>7</v>
      </c>
      <c r="C8" s="20" t="s">
        <v>16</v>
      </c>
      <c r="D8" s="25" t="s">
        <v>90</v>
      </c>
      <c r="E8" s="25" t="s">
        <v>91</v>
      </c>
      <c r="F8" s="6" t="s">
        <v>79</v>
      </c>
      <c r="G8" s="27" t="s">
        <v>80</v>
      </c>
      <c r="H8" s="6">
        <v>1</v>
      </c>
      <c r="I8" s="6">
        <v>1</v>
      </c>
      <c r="J8" s="6">
        <v>8</v>
      </c>
      <c r="K8" s="6">
        <v>12</v>
      </c>
      <c r="L8" s="6">
        <v>8</v>
      </c>
      <c r="M8" s="6"/>
      <c r="N8" s="6">
        <v>30</v>
      </c>
      <c r="O8" s="32">
        <v>0</v>
      </c>
      <c r="P8" s="32">
        <v>30</v>
      </c>
      <c r="Q8" s="32" t="s">
        <v>40</v>
      </c>
      <c r="R8" s="32"/>
      <c r="S8" s="33" t="s">
        <v>81</v>
      </c>
    </row>
    <row r="9" spans="1:19" s="9" customFormat="1" ht="172.5" customHeight="1">
      <c r="A9" s="20" t="s">
        <v>15</v>
      </c>
      <c r="B9" s="20">
        <v>8</v>
      </c>
      <c r="C9" s="20" t="s">
        <v>16</v>
      </c>
      <c r="D9" s="32" t="s">
        <v>92</v>
      </c>
      <c r="E9" s="32" t="s">
        <v>93</v>
      </c>
      <c r="F9" s="32" t="s">
        <v>79</v>
      </c>
      <c r="G9" s="35" t="s">
        <v>80</v>
      </c>
      <c r="H9" s="32">
        <v>1</v>
      </c>
      <c r="I9" s="32">
        <v>1</v>
      </c>
      <c r="J9" s="32">
        <v>8</v>
      </c>
      <c r="K9" s="32">
        <v>10</v>
      </c>
      <c r="L9" s="32">
        <v>0</v>
      </c>
      <c r="M9" s="32">
        <v>10</v>
      </c>
      <c r="N9" s="32">
        <v>30</v>
      </c>
      <c r="O9" s="32">
        <v>0</v>
      </c>
      <c r="P9" s="32">
        <v>30</v>
      </c>
      <c r="Q9" s="32" t="s">
        <v>40</v>
      </c>
      <c r="R9" s="32"/>
      <c r="S9" s="33" t="s">
        <v>81</v>
      </c>
    </row>
    <row r="10" spans="1:19" s="9" customFormat="1" ht="172.5" customHeight="1">
      <c r="A10" s="20" t="s">
        <v>15</v>
      </c>
      <c r="B10" s="20">
        <v>9</v>
      </c>
      <c r="C10" s="17" t="s">
        <v>16</v>
      </c>
      <c r="D10" s="5" t="s">
        <v>26</v>
      </c>
      <c r="E10" s="7" t="s">
        <v>27</v>
      </c>
      <c r="F10" s="18" t="s">
        <v>28</v>
      </c>
      <c r="G10" s="5">
        <v>5</v>
      </c>
      <c r="H10" s="5">
        <v>0</v>
      </c>
      <c r="I10" s="5">
        <v>1</v>
      </c>
      <c r="J10" s="5">
        <v>4</v>
      </c>
      <c r="K10" s="5">
        <v>12</v>
      </c>
      <c r="L10" s="5">
        <v>3</v>
      </c>
      <c r="M10" s="5">
        <v>10</v>
      </c>
      <c r="N10" s="5">
        <v>30</v>
      </c>
      <c r="O10" s="32">
        <v>0</v>
      </c>
      <c r="P10" s="6">
        <v>30</v>
      </c>
      <c r="Q10" s="32" t="s">
        <v>40</v>
      </c>
      <c r="R10" s="5"/>
      <c r="S10" s="18" t="s">
        <v>29</v>
      </c>
    </row>
    <row r="11" spans="1:19" s="9" customFormat="1" ht="172.5" customHeight="1">
      <c r="A11" s="20" t="s">
        <v>15</v>
      </c>
      <c r="B11" s="20">
        <v>10</v>
      </c>
      <c r="C11" s="8" t="s">
        <v>17</v>
      </c>
      <c r="D11" s="5" t="s">
        <v>390</v>
      </c>
      <c r="E11" s="7" t="s">
        <v>391</v>
      </c>
      <c r="F11" s="18" t="s">
        <v>383</v>
      </c>
      <c r="G11" s="5" t="s">
        <v>384</v>
      </c>
      <c r="H11" s="5">
        <v>1</v>
      </c>
      <c r="I11" s="5">
        <v>1</v>
      </c>
      <c r="J11" s="5">
        <v>8</v>
      </c>
      <c r="K11" s="5">
        <v>8</v>
      </c>
      <c r="L11" s="5">
        <v>8</v>
      </c>
      <c r="M11" s="5">
        <v>6</v>
      </c>
      <c r="N11" s="5">
        <v>30</v>
      </c>
      <c r="O11" s="32">
        <v>0</v>
      </c>
      <c r="P11" s="6">
        <v>30</v>
      </c>
      <c r="Q11" s="32" t="s">
        <v>40</v>
      </c>
      <c r="R11" s="8"/>
      <c r="S11" s="18" t="s">
        <v>385</v>
      </c>
    </row>
    <row r="12" spans="1:19" s="9" customFormat="1" ht="172.5" customHeight="1">
      <c r="A12" s="20" t="s">
        <v>15</v>
      </c>
      <c r="B12" s="20">
        <v>11</v>
      </c>
      <c r="C12" s="17" t="s">
        <v>16</v>
      </c>
      <c r="D12" s="5" t="s">
        <v>392</v>
      </c>
      <c r="E12" s="7" t="s">
        <v>393</v>
      </c>
      <c r="F12" s="18" t="s">
        <v>383</v>
      </c>
      <c r="G12" s="5" t="s">
        <v>388</v>
      </c>
      <c r="H12" s="5">
        <v>0</v>
      </c>
      <c r="I12" s="5">
        <v>1</v>
      </c>
      <c r="J12" s="5">
        <v>4</v>
      </c>
      <c r="K12" s="5">
        <v>10</v>
      </c>
      <c r="L12" s="5">
        <v>6</v>
      </c>
      <c r="M12" s="5">
        <v>8</v>
      </c>
      <c r="N12" s="5">
        <v>28</v>
      </c>
      <c r="O12" s="32">
        <v>0</v>
      </c>
      <c r="P12" s="6">
        <v>28</v>
      </c>
      <c r="Q12" s="32" t="s">
        <v>40</v>
      </c>
      <c r="R12" s="5"/>
      <c r="S12" s="18" t="s">
        <v>389</v>
      </c>
    </row>
    <row r="13" spans="1:19" s="9" customFormat="1" ht="172.5" customHeight="1">
      <c r="A13" s="20" t="s">
        <v>15</v>
      </c>
      <c r="B13" s="20">
        <v>12</v>
      </c>
      <c r="C13" s="17" t="s">
        <v>16</v>
      </c>
      <c r="D13" s="5" t="s">
        <v>394</v>
      </c>
      <c r="E13" s="7" t="s">
        <v>395</v>
      </c>
      <c r="F13" s="18" t="s">
        <v>383</v>
      </c>
      <c r="G13" s="5" t="s">
        <v>396</v>
      </c>
      <c r="H13" s="5">
        <v>1</v>
      </c>
      <c r="I13" s="5">
        <v>0</v>
      </c>
      <c r="J13" s="5">
        <v>8</v>
      </c>
      <c r="K13" s="5">
        <v>8</v>
      </c>
      <c r="L13" s="5">
        <v>0</v>
      </c>
      <c r="M13" s="5">
        <v>10</v>
      </c>
      <c r="N13" s="5">
        <v>27</v>
      </c>
      <c r="O13" s="32">
        <v>0</v>
      </c>
      <c r="P13" s="6">
        <v>27</v>
      </c>
      <c r="Q13" s="32" t="s">
        <v>40</v>
      </c>
      <c r="R13" s="8"/>
      <c r="S13" s="18" t="s">
        <v>397</v>
      </c>
    </row>
    <row r="14" spans="1:19" s="11" customFormat="1" ht="172.5" customHeight="1">
      <c r="A14" s="20" t="s">
        <v>15</v>
      </c>
      <c r="B14" s="20">
        <v>13</v>
      </c>
      <c r="C14" s="17" t="s">
        <v>16</v>
      </c>
      <c r="D14" s="5" t="s">
        <v>398</v>
      </c>
      <c r="E14" s="7" t="s">
        <v>399</v>
      </c>
      <c r="F14" s="18" t="s">
        <v>383</v>
      </c>
      <c r="G14" s="5" t="s">
        <v>396</v>
      </c>
      <c r="H14" s="5">
        <v>1</v>
      </c>
      <c r="I14" s="5">
        <v>1</v>
      </c>
      <c r="J14" s="5">
        <v>2</v>
      </c>
      <c r="K14" s="5">
        <v>12</v>
      </c>
      <c r="L14" s="5">
        <v>5</v>
      </c>
      <c r="M14" s="5">
        <v>6</v>
      </c>
      <c r="N14" s="5">
        <v>27</v>
      </c>
      <c r="O14" s="32">
        <v>0</v>
      </c>
      <c r="P14" s="6">
        <v>27</v>
      </c>
      <c r="Q14" s="32" t="s">
        <v>40</v>
      </c>
      <c r="R14" s="5"/>
      <c r="S14" s="18" t="s">
        <v>397</v>
      </c>
    </row>
    <row r="15" spans="1:19" s="9" customFormat="1" ht="172.5" customHeight="1">
      <c r="A15" s="20" t="s">
        <v>15</v>
      </c>
      <c r="B15" s="20">
        <v>14</v>
      </c>
      <c r="C15" s="20" t="s">
        <v>16</v>
      </c>
      <c r="D15" s="32" t="s">
        <v>94</v>
      </c>
      <c r="E15" s="32" t="s">
        <v>95</v>
      </c>
      <c r="F15" s="32" t="s">
        <v>79</v>
      </c>
      <c r="G15" s="35" t="s">
        <v>84</v>
      </c>
      <c r="H15" s="32">
        <v>1</v>
      </c>
      <c r="I15" s="32">
        <v>1</v>
      </c>
      <c r="J15" s="32">
        <v>4</v>
      </c>
      <c r="K15" s="32">
        <v>6</v>
      </c>
      <c r="L15" s="32">
        <v>5</v>
      </c>
      <c r="M15" s="32">
        <v>10</v>
      </c>
      <c r="N15" s="32">
        <v>27</v>
      </c>
      <c r="O15" s="32">
        <v>0</v>
      </c>
      <c r="P15" s="32">
        <v>27</v>
      </c>
      <c r="Q15" s="32" t="s">
        <v>40</v>
      </c>
      <c r="R15" s="32"/>
      <c r="S15" s="33" t="s">
        <v>85</v>
      </c>
    </row>
    <row r="16" spans="1:19" s="9" customFormat="1" ht="172.5" customHeight="1">
      <c r="A16" s="20" t="s">
        <v>15</v>
      </c>
      <c r="B16" s="20">
        <v>15</v>
      </c>
      <c r="C16" s="20" t="s">
        <v>36</v>
      </c>
      <c r="D16" s="6" t="s">
        <v>37</v>
      </c>
      <c r="E16" s="6" t="s">
        <v>38</v>
      </c>
      <c r="F16" s="20" t="s">
        <v>39</v>
      </c>
      <c r="G16" s="6">
        <v>5</v>
      </c>
      <c r="H16" s="6">
        <v>1</v>
      </c>
      <c r="I16" s="6">
        <v>1</v>
      </c>
      <c r="J16" s="6">
        <v>4</v>
      </c>
      <c r="K16" s="6">
        <v>12</v>
      </c>
      <c r="L16" s="6">
        <v>8</v>
      </c>
      <c r="M16" s="6">
        <v>0</v>
      </c>
      <c r="N16" s="6">
        <v>26</v>
      </c>
      <c r="O16" s="32">
        <v>0</v>
      </c>
      <c r="P16" s="6">
        <v>26</v>
      </c>
      <c r="Q16" s="32" t="s">
        <v>40</v>
      </c>
      <c r="R16" s="6"/>
      <c r="S16" s="6" t="s">
        <v>41</v>
      </c>
    </row>
    <row r="17" spans="1:19" s="9" customFormat="1" ht="172.5" customHeight="1">
      <c r="A17" s="20" t="s">
        <v>15</v>
      </c>
      <c r="B17" s="20">
        <v>16</v>
      </c>
      <c r="C17" s="6" t="s">
        <v>17</v>
      </c>
      <c r="D17" s="25" t="s">
        <v>96</v>
      </c>
      <c r="E17" s="25" t="s">
        <v>97</v>
      </c>
      <c r="F17" s="6" t="s">
        <v>79</v>
      </c>
      <c r="G17" s="27" t="s">
        <v>80</v>
      </c>
      <c r="H17" s="6">
        <v>1</v>
      </c>
      <c r="I17" s="6">
        <v>1</v>
      </c>
      <c r="J17" s="6">
        <v>4</v>
      </c>
      <c r="K17" s="6">
        <v>8</v>
      </c>
      <c r="L17" s="6">
        <v>4</v>
      </c>
      <c r="M17" s="6">
        <v>7</v>
      </c>
      <c r="N17" s="6">
        <v>25</v>
      </c>
      <c r="O17" s="32">
        <v>0</v>
      </c>
      <c r="P17" s="32">
        <v>25</v>
      </c>
      <c r="Q17" s="32" t="s">
        <v>40</v>
      </c>
      <c r="R17" s="32"/>
      <c r="S17" s="33" t="s">
        <v>81</v>
      </c>
    </row>
    <row r="18" spans="1:19" s="11" customFormat="1" ht="172.5" customHeight="1">
      <c r="A18" s="20" t="s">
        <v>15</v>
      </c>
      <c r="B18" s="20">
        <v>17</v>
      </c>
      <c r="C18" s="8" t="s">
        <v>17</v>
      </c>
      <c r="D18" s="5" t="s">
        <v>400</v>
      </c>
      <c r="E18" s="7" t="s">
        <v>401</v>
      </c>
      <c r="F18" s="18" t="s">
        <v>383</v>
      </c>
      <c r="G18" s="5" t="s">
        <v>396</v>
      </c>
      <c r="H18" s="5">
        <v>1</v>
      </c>
      <c r="I18" s="5">
        <v>1</v>
      </c>
      <c r="J18" s="5">
        <v>8</v>
      </c>
      <c r="K18" s="5">
        <v>10</v>
      </c>
      <c r="L18" s="5">
        <v>5</v>
      </c>
      <c r="M18" s="5">
        <v>0</v>
      </c>
      <c r="N18" s="5">
        <v>25</v>
      </c>
      <c r="O18" s="32">
        <v>0</v>
      </c>
      <c r="P18" s="6">
        <v>25</v>
      </c>
      <c r="Q18" s="32" t="s">
        <v>40</v>
      </c>
      <c r="R18" s="8"/>
      <c r="S18" s="18" t="s">
        <v>397</v>
      </c>
    </row>
    <row r="19" spans="1:19" s="9" customFormat="1" ht="172.5" customHeight="1">
      <c r="A19" s="20" t="s">
        <v>15</v>
      </c>
      <c r="B19" s="20">
        <v>18</v>
      </c>
      <c r="C19" s="6" t="s">
        <v>17</v>
      </c>
      <c r="D19" s="25" t="s">
        <v>98</v>
      </c>
      <c r="E19" s="25" t="s">
        <v>99</v>
      </c>
      <c r="F19" s="6" t="s">
        <v>79</v>
      </c>
      <c r="G19" s="27" t="s">
        <v>80</v>
      </c>
      <c r="H19" s="6">
        <v>1</v>
      </c>
      <c r="I19" s="6">
        <v>1</v>
      </c>
      <c r="J19" s="6">
        <v>4</v>
      </c>
      <c r="K19" s="6">
        <v>8</v>
      </c>
      <c r="L19" s="6">
        <v>6</v>
      </c>
      <c r="M19" s="6">
        <v>4</v>
      </c>
      <c r="N19" s="6">
        <v>24</v>
      </c>
      <c r="O19" s="32">
        <v>0</v>
      </c>
      <c r="P19" s="32">
        <v>24</v>
      </c>
      <c r="Q19" s="32" t="s">
        <v>40</v>
      </c>
      <c r="R19" s="32"/>
      <c r="S19" s="33" t="s">
        <v>81</v>
      </c>
    </row>
    <row r="20" spans="1:19" s="22" customFormat="1" ht="172.5" customHeight="1">
      <c r="A20" s="20" t="s">
        <v>15</v>
      </c>
      <c r="B20" s="20">
        <v>19</v>
      </c>
      <c r="C20" s="20" t="s">
        <v>16</v>
      </c>
      <c r="D20" s="32" t="s">
        <v>100</v>
      </c>
      <c r="E20" s="32" t="s">
        <v>101</v>
      </c>
      <c r="F20" s="32" t="s">
        <v>79</v>
      </c>
      <c r="G20" s="35" t="s">
        <v>84</v>
      </c>
      <c r="H20" s="32">
        <v>1</v>
      </c>
      <c r="I20" s="32">
        <v>1</v>
      </c>
      <c r="J20" s="32">
        <v>2</v>
      </c>
      <c r="K20" s="32">
        <v>6</v>
      </c>
      <c r="L20" s="32">
        <v>4</v>
      </c>
      <c r="M20" s="32">
        <v>10</v>
      </c>
      <c r="N20" s="32">
        <v>24</v>
      </c>
      <c r="O20" s="32">
        <v>0</v>
      </c>
      <c r="P20" s="32">
        <v>24</v>
      </c>
      <c r="Q20" s="32" t="s">
        <v>40</v>
      </c>
      <c r="R20" s="32"/>
      <c r="S20" s="33" t="s">
        <v>85</v>
      </c>
    </row>
    <row r="21" spans="1:19" s="22" customFormat="1" ht="172.5" customHeight="1">
      <c r="A21" s="20" t="s">
        <v>15</v>
      </c>
      <c r="B21" s="20">
        <v>20</v>
      </c>
      <c r="C21" s="20" t="s">
        <v>16</v>
      </c>
      <c r="D21" s="25" t="s">
        <v>102</v>
      </c>
      <c r="E21" s="25" t="s">
        <v>103</v>
      </c>
      <c r="F21" s="6" t="s">
        <v>79</v>
      </c>
      <c r="G21" s="27" t="s">
        <v>80</v>
      </c>
      <c r="H21" s="6">
        <v>0</v>
      </c>
      <c r="I21" s="6">
        <v>1</v>
      </c>
      <c r="J21" s="6">
        <v>4</v>
      </c>
      <c r="K21" s="6">
        <v>10</v>
      </c>
      <c r="L21" s="6">
        <v>8</v>
      </c>
      <c r="M21" s="6"/>
      <c r="N21" s="6">
        <v>23</v>
      </c>
      <c r="O21" s="32">
        <v>0</v>
      </c>
      <c r="P21" s="32">
        <v>23</v>
      </c>
      <c r="Q21" s="32" t="s">
        <v>40</v>
      </c>
      <c r="R21" s="32"/>
      <c r="S21" s="33" t="s">
        <v>81</v>
      </c>
    </row>
    <row r="22" spans="1:19" s="9" customFormat="1" ht="172.5" customHeight="1">
      <c r="A22" s="20" t="s">
        <v>15</v>
      </c>
      <c r="B22" s="20">
        <v>21</v>
      </c>
      <c r="C22" s="20" t="s">
        <v>16</v>
      </c>
      <c r="D22" s="25" t="s">
        <v>104</v>
      </c>
      <c r="E22" s="25" t="s">
        <v>105</v>
      </c>
      <c r="F22" s="6" t="s">
        <v>79</v>
      </c>
      <c r="G22" s="27" t="s">
        <v>80</v>
      </c>
      <c r="H22" s="6">
        <v>1</v>
      </c>
      <c r="I22" s="6">
        <v>1</v>
      </c>
      <c r="J22" s="6">
        <v>4</v>
      </c>
      <c r="K22" s="6">
        <v>10</v>
      </c>
      <c r="L22" s="6">
        <v>5</v>
      </c>
      <c r="M22" s="6"/>
      <c r="N22" s="6">
        <v>21</v>
      </c>
      <c r="O22" s="32">
        <v>0</v>
      </c>
      <c r="P22" s="32">
        <v>21</v>
      </c>
      <c r="Q22" s="32" t="s">
        <v>40</v>
      </c>
      <c r="R22" s="32"/>
      <c r="S22" s="33" t="s">
        <v>81</v>
      </c>
    </row>
    <row r="23" spans="1:19" s="11" customFormat="1" ht="172.5" customHeight="1">
      <c r="A23" s="20" t="s">
        <v>15</v>
      </c>
      <c r="B23" s="20">
        <v>22</v>
      </c>
      <c r="C23" s="17" t="s">
        <v>16</v>
      </c>
      <c r="D23" s="5" t="s">
        <v>402</v>
      </c>
      <c r="E23" s="7" t="s">
        <v>403</v>
      </c>
      <c r="F23" s="18" t="s">
        <v>383</v>
      </c>
      <c r="G23" s="5" t="s">
        <v>384</v>
      </c>
      <c r="H23" s="5">
        <v>1</v>
      </c>
      <c r="I23" s="5">
        <v>1</v>
      </c>
      <c r="J23" s="5">
        <v>8</v>
      </c>
      <c r="K23" s="5">
        <v>6</v>
      </c>
      <c r="L23" s="5">
        <v>0</v>
      </c>
      <c r="M23" s="5">
        <v>5</v>
      </c>
      <c r="N23" s="5">
        <v>21</v>
      </c>
      <c r="O23" s="32">
        <v>0</v>
      </c>
      <c r="P23" s="6">
        <v>21</v>
      </c>
      <c r="Q23" s="32" t="s">
        <v>40</v>
      </c>
      <c r="R23" s="5"/>
      <c r="S23" s="18" t="s">
        <v>385</v>
      </c>
    </row>
    <row r="24" spans="1:19" s="11" customFormat="1" ht="172.5" customHeight="1">
      <c r="A24" s="20" t="s">
        <v>15</v>
      </c>
      <c r="B24" s="20">
        <v>23</v>
      </c>
      <c r="C24" s="17" t="s">
        <v>16</v>
      </c>
      <c r="D24" s="5" t="s">
        <v>404</v>
      </c>
      <c r="E24" s="7" t="s">
        <v>405</v>
      </c>
      <c r="F24" s="18" t="s">
        <v>383</v>
      </c>
      <c r="G24" s="5" t="s">
        <v>388</v>
      </c>
      <c r="H24" s="5">
        <v>0</v>
      </c>
      <c r="I24" s="5">
        <v>1</v>
      </c>
      <c r="J24" s="5">
        <v>2</v>
      </c>
      <c r="K24" s="5">
        <v>10</v>
      </c>
      <c r="L24" s="5">
        <v>0</v>
      </c>
      <c r="M24" s="5">
        <v>7</v>
      </c>
      <c r="N24" s="5">
        <v>20</v>
      </c>
      <c r="O24" s="32">
        <v>0</v>
      </c>
      <c r="P24" s="6">
        <v>20</v>
      </c>
      <c r="Q24" s="32" t="s">
        <v>40</v>
      </c>
      <c r="R24" s="8"/>
      <c r="S24" s="18" t="s">
        <v>389</v>
      </c>
    </row>
    <row r="25" spans="1:19" s="10" customFormat="1" ht="172.5" customHeight="1">
      <c r="A25" s="20" t="s">
        <v>15</v>
      </c>
      <c r="B25" s="20">
        <v>24</v>
      </c>
      <c r="C25" s="17" t="s">
        <v>16</v>
      </c>
      <c r="D25" s="5" t="s">
        <v>238</v>
      </c>
      <c r="E25" s="7" t="s">
        <v>239</v>
      </c>
      <c r="F25" s="18" t="s">
        <v>240</v>
      </c>
      <c r="G25" s="5" t="s">
        <v>241</v>
      </c>
      <c r="H25" s="5">
        <v>0</v>
      </c>
      <c r="I25" s="5">
        <v>1</v>
      </c>
      <c r="J25" s="5">
        <v>2</v>
      </c>
      <c r="K25" s="5">
        <v>6</v>
      </c>
      <c r="L25" s="5">
        <v>6</v>
      </c>
      <c r="M25" s="5">
        <v>2</v>
      </c>
      <c r="N25" s="5">
        <f>SUM(H25:M25)</f>
        <v>17</v>
      </c>
      <c r="O25" s="32">
        <v>0</v>
      </c>
      <c r="P25" s="6">
        <v>17</v>
      </c>
      <c r="Q25" s="32" t="s">
        <v>40</v>
      </c>
      <c r="R25" s="5"/>
      <c r="S25" s="5" t="s">
        <v>242</v>
      </c>
    </row>
    <row r="26" spans="1:19" s="9" customFormat="1" ht="172.5" customHeight="1">
      <c r="A26" s="20" t="s">
        <v>15</v>
      </c>
      <c r="B26" s="20">
        <v>25</v>
      </c>
      <c r="C26" s="20" t="s">
        <v>16</v>
      </c>
      <c r="D26" s="32" t="s">
        <v>106</v>
      </c>
      <c r="E26" s="32" t="s">
        <v>107</v>
      </c>
      <c r="F26" s="32" t="s">
        <v>79</v>
      </c>
      <c r="G26" s="35" t="s">
        <v>84</v>
      </c>
      <c r="H26" s="32">
        <v>1</v>
      </c>
      <c r="I26" s="32">
        <v>1</v>
      </c>
      <c r="J26" s="32">
        <v>2</v>
      </c>
      <c r="K26" s="32">
        <v>6</v>
      </c>
      <c r="L26" s="32">
        <v>5</v>
      </c>
      <c r="M26" s="32">
        <v>0</v>
      </c>
      <c r="N26" s="32">
        <v>15</v>
      </c>
      <c r="O26" s="32">
        <v>0</v>
      </c>
      <c r="P26" s="32">
        <v>15</v>
      </c>
      <c r="Q26" s="32" t="s">
        <v>40</v>
      </c>
      <c r="R26" s="32"/>
      <c r="S26" s="33" t="s">
        <v>85</v>
      </c>
    </row>
    <row r="27" spans="1:22" s="9" customFormat="1" ht="172.5" customHeight="1">
      <c r="A27" s="20" t="s">
        <v>15</v>
      </c>
      <c r="B27" s="20">
        <v>26</v>
      </c>
      <c r="C27" s="17" t="s">
        <v>16</v>
      </c>
      <c r="D27" s="5" t="s">
        <v>243</v>
      </c>
      <c r="E27" s="7" t="s">
        <v>244</v>
      </c>
      <c r="F27" s="18" t="s">
        <v>240</v>
      </c>
      <c r="G27" s="5" t="s">
        <v>241</v>
      </c>
      <c r="H27" s="5">
        <v>0</v>
      </c>
      <c r="I27" s="5">
        <v>1</v>
      </c>
      <c r="J27" s="5">
        <v>2</v>
      </c>
      <c r="K27" s="5">
        <v>6</v>
      </c>
      <c r="L27" s="5">
        <v>0</v>
      </c>
      <c r="M27" s="5">
        <v>2</v>
      </c>
      <c r="N27" s="5">
        <f>SUM(H27:M27)</f>
        <v>11</v>
      </c>
      <c r="O27" s="32">
        <v>0</v>
      </c>
      <c r="P27" s="6">
        <v>11</v>
      </c>
      <c r="Q27" s="32" t="s">
        <v>40</v>
      </c>
      <c r="R27" s="5"/>
      <c r="S27" s="5" t="s">
        <v>242</v>
      </c>
      <c r="T27" s="39"/>
      <c r="U27" s="40"/>
      <c r="V27" s="22"/>
    </row>
    <row r="28" ht="15.75">
      <c r="P28" s="2">
        <f>SUM(P2:P27)</f>
        <v>694</v>
      </c>
    </row>
  </sheetData>
  <sheetProtection/>
  <printOptions/>
  <pageMargins left="0.7" right="0.7" top="0.75" bottom="0.75" header="0.3" footer="0.3"/>
  <pageSetup horizontalDpi="180" verticalDpi="18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60" zoomScaleNormal="62" zoomScalePageLayoutView="0" workbookViewId="0" topLeftCell="A18">
      <selection activeCell="Q13" sqref="Q13:Q21"/>
    </sheetView>
  </sheetViews>
  <sheetFormatPr defaultColWidth="9.140625" defaultRowHeight="15"/>
  <cols>
    <col min="1" max="1" width="12.8515625" style="11" customWidth="1"/>
    <col min="2" max="2" width="7.00390625" style="11" bestFit="1" customWidth="1"/>
    <col min="3" max="3" width="19.57421875" style="11" customWidth="1"/>
    <col min="4" max="4" width="7.7109375" style="9" bestFit="1" customWidth="1"/>
    <col min="5" max="5" width="27.421875" style="11" customWidth="1"/>
    <col min="6" max="6" width="34.140625" style="11" customWidth="1"/>
    <col min="7" max="7" width="7.140625" style="11" bestFit="1" customWidth="1"/>
    <col min="8" max="11" width="12.57421875" style="9" customWidth="1"/>
    <col min="12" max="12" width="13.28125" style="9" customWidth="1"/>
    <col min="13" max="13" width="16.57421875" style="9" customWidth="1"/>
    <col min="14" max="15" width="13.28125" style="9" customWidth="1"/>
    <col min="16" max="16" width="19.421875" style="9" customWidth="1"/>
    <col min="17" max="17" width="28.57421875" style="9" bestFit="1" customWidth="1"/>
    <col min="18" max="18" width="18.00390625" style="11" customWidth="1"/>
    <col min="19" max="19" width="26.28125" style="11" customWidth="1"/>
    <col min="20" max="16384" width="9.140625" style="4" customWidth="1"/>
  </cols>
  <sheetData>
    <row r="1" spans="1:19" s="1" customFormat="1" ht="145.5" customHeight="1">
      <c r="A1" s="19" t="s">
        <v>6</v>
      </c>
      <c r="B1" s="19" t="s">
        <v>0</v>
      </c>
      <c r="C1" s="24" t="s">
        <v>13</v>
      </c>
      <c r="D1" s="23" t="s">
        <v>1</v>
      </c>
      <c r="E1" s="24" t="s">
        <v>2</v>
      </c>
      <c r="F1" s="19" t="s">
        <v>14</v>
      </c>
      <c r="G1" s="19" t="s">
        <v>9</v>
      </c>
      <c r="H1" s="21" t="s">
        <v>11</v>
      </c>
      <c r="I1" s="21" t="s">
        <v>12</v>
      </c>
      <c r="J1" s="21" t="s">
        <v>18</v>
      </c>
      <c r="K1" s="21" t="s">
        <v>19</v>
      </c>
      <c r="L1" s="21" t="s">
        <v>20</v>
      </c>
      <c r="M1" s="36" t="s">
        <v>21</v>
      </c>
      <c r="N1" s="19" t="s">
        <v>7</v>
      </c>
      <c r="O1" s="19" t="s">
        <v>4</v>
      </c>
      <c r="P1" s="21" t="s">
        <v>8</v>
      </c>
      <c r="Q1" s="21" t="s">
        <v>10</v>
      </c>
      <c r="R1" s="19" t="s">
        <v>5</v>
      </c>
      <c r="S1" s="19" t="s">
        <v>3</v>
      </c>
    </row>
    <row r="2" spans="1:19" s="11" customFormat="1" ht="138" customHeight="1">
      <c r="A2" s="18" t="s">
        <v>15</v>
      </c>
      <c r="B2" s="18">
        <v>1</v>
      </c>
      <c r="C2" s="17" t="s">
        <v>16</v>
      </c>
      <c r="D2" s="7" t="s">
        <v>654</v>
      </c>
      <c r="E2" s="7" t="s">
        <v>655</v>
      </c>
      <c r="F2" s="55" t="s">
        <v>656</v>
      </c>
      <c r="G2" s="5" t="s">
        <v>223</v>
      </c>
      <c r="H2" s="5">
        <v>1</v>
      </c>
      <c r="I2" s="5">
        <v>1</v>
      </c>
      <c r="J2" s="5">
        <v>8</v>
      </c>
      <c r="K2" s="5">
        <v>20</v>
      </c>
      <c r="L2" s="5">
        <v>10</v>
      </c>
      <c r="M2" s="5">
        <v>20</v>
      </c>
      <c r="N2" s="5">
        <v>60</v>
      </c>
      <c r="O2" s="5">
        <v>0</v>
      </c>
      <c r="P2" s="6">
        <v>60</v>
      </c>
      <c r="Q2" s="68" t="s">
        <v>888</v>
      </c>
      <c r="R2" s="5"/>
      <c r="S2" s="5" t="s">
        <v>657</v>
      </c>
    </row>
    <row r="3" spans="1:19" s="2" customFormat="1" ht="138" customHeight="1">
      <c r="A3" s="18" t="s">
        <v>15</v>
      </c>
      <c r="B3" s="18">
        <v>2</v>
      </c>
      <c r="C3" s="17" t="s">
        <v>16</v>
      </c>
      <c r="D3" s="5" t="s">
        <v>424</v>
      </c>
      <c r="E3" s="7" t="s">
        <v>423</v>
      </c>
      <c r="F3" s="56" t="s">
        <v>383</v>
      </c>
      <c r="G3" s="5" t="s">
        <v>223</v>
      </c>
      <c r="H3" s="5">
        <v>1</v>
      </c>
      <c r="I3" s="5">
        <v>1</v>
      </c>
      <c r="J3" s="5">
        <v>8</v>
      </c>
      <c r="K3" s="5">
        <v>16</v>
      </c>
      <c r="L3" s="5">
        <v>5</v>
      </c>
      <c r="M3" s="5">
        <v>20</v>
      </c>
      <c r="N3" s="5">
        <v>51</v>
      </c>
      <c r="O3" s="5">
        <v>0</v>
      </c>
      <c r="P3" s="6">
        <v>51</v>
      </c>
      <c r="Q3" s="68" t="s">
        <v>888</v>
      </c>
      <c r="R3" s="8"/>
      <c r="S3" s="18" t="s">
        <v>412</v>
      </c>
    </row>
    <row r="4" spans="1:19" s="15" customFormat="1" ht="138" customHeight="1">
      <c r="A4" s="18" t="s">
        <v>15</v>
      </c>
      <c r="B4" s="18">
        <v>3</v>
      </c>
      <c r="C4" s="17" t="s">
        <v>16</v>
      </c>
      <c r="D4" s="7" t="s">
        <v>658</v>
      </c>
      <c r="E4" s="7" t="s">
        <v>659</v>
      </c>
      <c r="F4" s="55" t="s">
        <v>656</v>
      </c>
      <c r="G4" s="5" t="s">
        <v>233</v>
      </c>
      <c r="H4" s="5">
        <v>1</v>
      </c>
      <c r="I4" s="5">
        <v>1</v>
      </c>
      <c r="J4" s="5">
        <v>2</v>
      </c>
      <c r="K4" s="5">
        <v>16</v>
      </c>
      <c r="L4" s="5">
        <v>10</v>
      </c>
      <c r="M4" s="5">
        <v>20</v>
      </c>
      <c r="N4" s="5">
        <v>50</v>
      </c>
      <c r="O4" s="5">
        <v>0</v>
      </c>
      <c r="P4" s="6">
        <v>50</v>
      </c>
      <c r="Q4" s="68" t="s">
        <v>888</v>
      </c>
      <c r="R4" s="5"/>
      <c r="S4" s="5" t="s">
        <v>660</v>
      </c>
    </row>
    <row r="5" spans="1:19" s="3" customFormat="1" ht="138" customHeight="1">
      <c r="A5" s="18" t="s">
        <v>15</v>
      </c>
      <c r="B5" s="18">
        <v>4</v>
      </c>
      <c r="C5" s="17" t="s">
        <v>16</v>
      </c>
      <c r="D5" s="5" t="s">
        <v>583</v>
      </c>
      <c r="E5" s="7" t="s">
        <v>582</v>
      </c>
      <c r="F5" s="56" t="s">
        <v>562</v>
      </c>
      <c r="G5" s="5">
        <v>6</v>
      </c>
      <c r="H5" s="5">
        <v>1</v>
      </c>
      <c r="I5" s="5">
        <v>1</v>
      </c>
      <c r="J5" s="5">
        <v>4</v>
      </c>
      <c r="K5" s="5">
        <v>20</v>
      </c>
      <c r="L5" s="5">
        <v>8</v>
      </c>
      <c r="M5" s="5">
        <v>16</v>
      </c>
      <c r="N5" s="5">
        <f>H5+I5+J5+K5+L5+M5</f>
        <v>50</v>
      </c>
      <c r="O5" s="5">
        <v>0</v>
      </c>
      <c r="P5" s="6">
        <v>50</v>
      </c>
      <c r="Q5" s="68" t="s">
        <v>888</v>
      </c>
      <c r="R5" s="10"/>
      <c r="S5" s="5" t="s">
        <v>565</v>
      </c>
    </row>
    <row r="6" spans="1:19" s="11" customFormat="1" ht="138" customHeight="1">
      <c r="A6" s="18" t="s">
        <v>15</v>
      </c>
      <c r="B6" s="18">
        <v>5</v>
      </c>
      <c r="C6" s="17" t="s">
        <v>16</v>
      </c>
      <c r="D6" s="7" t="s">
        <v>661</v>
      </c>
      <c r="E6" s="7" t="s">
        <v>662</v>
      </c>
      <c r="F6" s="55" t="s">
        <v>656</v>
      </c>
      <c r="G6" s="5" t="s">
        <v>233</v>
      </c>
      <c r="H6" s="5">
        <v>1</v>
      </c>
      <c r="I6" s="5">
        <v>0.5</v>
      </c>
      <c r="J6" s="5">
        <v>2</v>
      </c>
      <c r="K6" s="5">
        <v>16</v>
      </c>
      <c r="L6" s="5">
        <v>10</v>
      </c>
      <c r="M6" s="5">
        <v>20</v>
      </c>
      <c r="N6" s="5">
        <v>49.5</v>
      </c>
      <c r="O6" s="5">
        <v>0</v>
      </c>
      <c r="P6" s="6">
        <v>49.5</v>
      </c>
      <c r="Q6" s="69" t="s">
        <v>892</v>
      </c>
      <c r="R6" s="5"/>
      <c r="S6" s="5" t="s">
        <v>660</v>
      </c>
    </row>
    <row r="7" spans="1:19" s="11" customFormat="1" ht="138" customHeight="1">
      <c r="A7" s="18" t="s">
        <v>15</v>
      </c>
      <c r="B7" s="18">
        <v>6</v>
      </c>
      <c r="C7" s="17" t="s">
        <v>16</v>
      </c>
      <c r="D7" s="29" t="s">
        <v>108</v>
      </c>
      <c r="E7" s="29" t="s">
        <v>109</v>
      </c>
      <c r="F7" s="30" t="s">
        <v>79</v>
      </c>
      <c r="G7" s="31" t="s">
        <v>110</v>
      </c>
      <c r="H7" s="28">
        <v>1</v>
      </c>
      <c r="I7" s="28">
        <v>1</v>
      </c>
      <c r="J7" s="28">
        <v>8</v>
      </c>
      <c r="K7" s="28">
        <v>12</v>
      </c>
      <c r="L7" s="28">
        <v>10</v>
      </c>
      <c r="M7" s="28">
        <v>17</v>
      </c>
      <c r="N7" s="28">
        <v>49</v>
      </c>
      <c r="O7" s="5">
        <v>0</v>
      </c>
      <c r="P7" s="32">
        <v>49</v>
      </c>
      <c r="Q7" s="69" t="s">
        <v>892</v>
      </c>
      <c r="R7" s="29"/>
      <c r="S7" s="29" t="s">
        <v>85</v>
      </c>
    </row>
    <row r="8" spans="1:19" ht="138" customHeight="1">
      <c r="A8" s="18" t="s">
        <v>15</v>
      </c>
      <c r="B8" s="18">
        <v>7</v>
      </c>
      <c r="C8" s="17" t="s">
        <v>16</v>
      </c>
      <c r="D8" s="18" t="s">
        <v>221</v>
      </c>
      <c r="E8" s="8" t="s">
        <v>222</v>
      </c>
      <c r="F8" s="57" t="s">
        <v>193</v>
      </c>
      <c r="G8" s="8" t="s">
        <v>223</v>
      </c>
      <c r="H8" s="6">
        <v>1</v>
      </c>
      <c r="I8" s="6">
        <v>1</v>
      </c>
      <c r="J8" s="8">
        <v>4</v>
      </c>
      <c r="K8" s="8">
        <v>18</v>
      </c>
      <c r="L8" s="8">
        <v>8</v>
      </c>
      <c r="M8" s="8">
        <v>15</v>
      </c>
      <c r="N8" s="8">
        <v>47</v>
      </c>
      <c r="O8" s="5">
        <v>0</v>
      </c>
      <c r="P8" s="6">
        <v>47</v>
      </c>
      <c r="Q8" s="69" t="s">
        <v>892</v>
      </c>
      <c r="R8" s="42"/>
      <c r="S8" s="8" t="s">
        <v>224</v>
      </c>
    </row>
    <row r="9" spans="1:19" s="2" customFormat="1" ht="138" customHeight="1">
      <c r="A9" s="18" t="s">
        <v>15</v>
      </c>
      <c r="B9" s="18">
        <v>8</v>
      </c>
      <c r="C9" s="17" t="s">
        <v>16</v>
      </c>
      <c r="D9" s="18" t="s">
        <v>225</v>
      </c>
      <c r="E9" s="6" t="s">
        <v>226</v>
      </c>
      <c r="F9" s="57" t="s">
        <v>193</v>
      </c>
      <c r="G9" s="6" t="s">
        <v>223</v>
      </c>
      <c r="H9" s="6">
        <v>1</v>
      </c>
      <c r="I9" s="6">
        <v>1</v>
      </c>
      <c r="J9" s="8">
        <v>4</v>
      </c>
      <c r="K9" s="8">
        <v>16</v>
      </c>
      <c r="L9" s="8">
        <v>10</v>
      </c>
      <c r="M9" s="8">
        <v>15</v>
      </c>
      <c r="N9" s="6">
        <v>47</v>
      </c>
      <c r="O9" s="5">
        <v>0</v>
      </c>
      <c r="P9" s="6">
        <v>47</v>
      </c>
      <c r="Q9" s="69" t="s">
        <v>892</v>
      </c>
      <c r="R9" s="38"/>
      <c r="S9" s="8" t="s">
        <v>224</v>
      </c>
    </row>
    <row r="10" spans="1:19" s="11" customFormat="1" ht="138" customHeight="1">
      <c r="A10" s="18" t="s">
        <v>15</v>
      </c>
      <c r="B10" s="18">
        <v>9</v>
      </c>
      <c r="C10" s="17" t="s">
        <v>16</v>
      </c>
      <c r="D10" s="5" t="s">
        <v>422</v>
      </c>
      <c r="E10" s="7" t="s">
        <v>421</v>
      </c>
      <c r="F10" s="56" t="s">
        <v>383</v>
      </c>
      <c r="G10" s="5" t="s">
        <v>233</v>
      </c>
      <c r="H10" s="5">
        <v>1</v>
      </c>
      <c r="I10" s="5">
        <v>1</v>
      </c>
      <c r="J10" s="5">
        <v>6</v>
      </c>
      <c r="K10" s="5">
        <v>14</v>
      </c>
      <c r="L10" s="5">
        <v>10</v>
      </c>
      <c r="M10" s="5">
        <v>15</v>
      </c>
      <c r="N10" s="5">
        <v>47</v>
      </c>
      <c r="O10" s="5">
        <v>0</v>
      </c>
      <c r="P10" s="6">
        <v>47</v>
      </c>
      <c r="Q10" s="69" t="s">
        <v>892</v>
      </c>
      <c r="R10" s="5"/>
      <c r="S10" s="18" t="s">
        <v>389</v>
      </c>
    </row>
    <row r="11" spans="1:19" s="2" customFormat="1" ht="138" customHeight="1">
      <c r="A11" s="18" t="s">
        <v>15</v>
      </c>
      <c r="B11" s="18">
        <v>10</v>
      </c>
      <c r="C11" s="17" t="s">
        <v>16</v>
      </c>
      <c r="D11" s="5" t="s">
        <v>581</v>
      </c>
      <c r="E11" s="7" t="s">
        <v>580</v>
      </c>
      <c r="F11" s="56" t="s">
        <v>562</v>
      </c>
      <c r="G11" s="5">
        <v>6</v>
      </c>
      <c r="H11" s="5">
        <v>1</v>
      </c>
      <c r="I11" s="5">
        <v>1</v>
      </c>
      <c r="J11" s="5">
        <v>2</v>
      </c>
      <c r="K11" s="5">
        <v>12</v>
      </c>
      <c r="L11" s="5">
        <v>10</v>
      </c>
      <c r="M11" s="5">
        <v>20</v>
      </c>
      <c r="N11" s="5">
        <f>H11+I11+J11+K11+L11+M11</f>
        <v>46</v>
      </c>
      <c r="O11" s="5">
        <v>0</v>
      </c>
      <c r="P11" s="6">
        <v>46</v>
      </c>
      <c r="Q11" s="69" t="s">
        <v>892</v>
      </c>
      <c r="R11" s="9"/>
      <c r="S11" s="5" t="s">
        <v>561</v>
      </c>
    </row>
    <row r="12" spans="1:19" ht="138" customHeight="1">
      <c r="A12" s="18" t="s">
        <v>15</v>
      </c>
      <c r="B12" s="18">
        <v>11</v>
      </c>
      <c r="C12" s="17" t="s">
        <v>16</v>
      </c>
      <c r="D12" s="29" t="s">
        <v>111</v>
      </c>
      <c r="E12" s="29" t="s">
        <v>112</v>
      </c>
      <c r="F12" s="30" t="s">
        <v>79</v>
      </c>
      <c r="G12" s="31" t="s">
        <v>110</v>
      </c>
      <c r="H12" s="28">
        <v>1</v>
      </c>
      <c r="I12" s="28">
        <v>1</v>
      </c>
      <c r="J12" s="28">
        <v>8</v>
      </c>
      <c r="K12" s="28">
        <v>8</v>
      </c>
      <c r="L12" s="28">
        <v>10</v>
      </c>
      <c r="M12" s="28">
        <v>15</v>
      </c>
      <c r="N12" s="28">
        <v>43</v>
      </c>
      <c r="O12" s="5">
        <v>0</v>
      </c>
      <c r="P12" s="32">
        <v>43</v>
      </c>
      <c r="Q12" s="69" t="s">
        <v>892</v>
      </c>
      <c r="R12" s="28"/>
      <c r="S12" s="29" t="s">
        <v>85</v>
      </c>
    </row>
    <row r="13" spans="1:19" s="3" customFormat="1" ht="138" customHeight="1">
      <c r="A13" s="18" t="s">
        <v>15</v>
      </c>
      <c r="B13" s="18">
        <v>12</v>
      </c>
      <c r="C13" s="17" t="s">
        <v>16</v>
      </c>
      <c r="D13" s="5" t="s">
        <v>579</v>
      </c>
      <c r="E13" s="7" t="s">
        <v>578</v>
      </c>
      <c r="F13" s="56" t="s">
        <v>562</v>
      </c>
      <c r="G13" s="5">
        <v>6</v>
      </c>
      <c r="H13" s="5">
        <v>1</v>
      </c>
      <c r="I13" s="5">
        <v>1</v>
      </c>
      <c r="J13" s="5">
        <v>6</v>
      </c>
      <c r="K13" s="5">
        <v>16</v>
      </c>
      <c r="L13" s="5">
        <v>8</v>
      </c>
      <c r="M13" s="5">
        <v>10</v>
      </c>
      <c r="N13" s="5">
        <f>H13+I13+J13+K13+L13+M13</f>
        <v>42</v>
      </c>
      <c r="O13" s="5">
        <v>0</v>
      </c>
      <c r="P13" s="6">
        <v>42</v>
      </c>
      <c r="Q13" s="5" t="s">
        <v>40</v>
      </c>
      <c r="R13" s="10"/>
      <c r="S13" s="8" t="s">
        <v>565</v>
      </c>
    </row>
    <row r="14" spans="1:19" s="2" customFormat="1" ht="138" customHeight="1">
      <c r="A14" s="18" t="s">
        <v>15</v>
      </c>
      <c r="B14" s="18">
        <v>13</v>
      </c>
      <c r="C14" s="17" t="s">
        <v>16</v>
      </c>
      <c r="D14" s="18" t="s">
        <v>227</v>
      </c>
      <c r="E14" s="8" t="s">
        <v>228</v>
      </c>
      <c r="F14" s="57" t="s">
        <v>193</v>
      </c>
      <c r="G14" s="8" t="s">
        <v>223</v>
      </c>
      <c r="H14" s="6">
        <v>1</v>
      </c>
      <c r="I14" s="6">
        <v>1</v>
      </c>
      <c r="J14" s="8">
        <v>4</v>
      </c>
      <c r="K14" s="8">
        <v>18</v>
      </c>
      <c r="L14" s="8">
        <v>8</v>
      </c>
      <c r="M14" s="8">
        <v>10</v>
      </c>
      <c r="N14" s="8">
        <v>42</v>
      </c>
      <c r="O14" s="5">
        <v>0</v>
      </c>
      <c r="P14" s="6">
        <v>42</v>
      </c>
      <c r="Q14" s="5" t="s">
        <v>40</v>
      </c>
      <c r="R14" s="8"/>
      <c r="S14" s="8" t="s">
        <v>224</v>
      </c>
    </row>
    <row r="15" spans="1:19" s="11" customFormat="1" ht="138" customHeight="1">
      <c r="A15" s="18" t="s">
        <v>15</v>
      </c>
      <c r="B15" s="18">
        <v>14</v>
      </c>
      <c r="C15" s="17" t="s">
        <v>16</v>
      </c>
      <c r="D15" s="29" t="s">
        <v>113</v>
      </c>
      <c r="E15" s="29" t="s">
        <v>114</v>
      </c>
      <c r="F15" s="30" t="s">
        <v>79</v>
      </c>
      <c r="G15" s="31" t="s">
        <v>110</v>
      </c>
      <c r="H15" s="5">
        <v>1</v>
      </c>
      <c r="I15" s="5">
        <v>1</v>
      </c>
      <c r="J15" s="5">
        <v>2</v>
      </c>
      <c r="K15" s="5">
        <v>14</v>
      </c>
      <c r="L15" s="5">
        <v>8</v>
      </c>
      <c r="M15" s="5">
        <v>16</v>
      </c>
      <c r="N15" s="5">
        <v>42</v>
      </c>
      <c r="O15" s="5">
        <v>0</v>
      </c>
      <c r="P15" s="32">
        <v>42</v>
      </c>
      <c r="Q15" s="5" t="s">
        <v>40</v>
      </c>
      <c r="R15" s="28"/>
      <c r="S15" s="29" t="s">
        <v>85</v>
      </c>
    </row>
    <row r="16" spans="1:19" ht="138" customHeight="1">
      <c r="A16" s="18" t="s">
        <v>15</v>
      </c>
      <c r="B16" s="18">
        <v>15</v>
      </c>
      <c r="C16" s="17" t="s">
        <v>16</v>
      </c>
      <c r="D16" s="29" t="s">
        <v>115</v>
      </c>
      <c r="E16" s="29" t="s">
        <v>116</v>
      </c>
      <c r="F16" s="30" t="s">
        <v>79</v>
      </c>
      <c r="G16" s="31" t="s">
        <v>110</v>
      </c>
      <c r="H16" s="28">
        <v>1</v>
      </c>
      <c r="I16" s="28">
        <v>1</v>
      </c>
      <c r="J16" s="28">
        <v>8</v>
      </c>
      <c r="K16" s="28">
        <v>12</v>
      </c>
      <c r="L16" s="28">
        <v>10</v>
      </c>
      <c r="M16" s="28">
        <v>20</v>
      </c>
      <c r="N16" s="28">
        <v>42</v>
      </c>
      <c r="O16" s="5">
        <v>0</v>
      </c>
      <c r="P16" s="32">
        <v>42</v>
      </c>
      <c r="Q16" s="5" t="s">
        <v>40</v>
      </c>
      <c r="R16" s="28"/>
      <c r="S16" s="29" t="s">
        <v>85</v>
      </c>
    </row>
    <row r="17" spans="1:19" s="11" customFormat="1" ht="138" customHeight="1">
      <c r="A17" s="18" t="s">
        <v>15</v>
      </c>
      <c r="B17" s="18">
        <v>16</v>
      </c>
      <c r="C17" s="17" t="s">
        <v>16</v>
      </c>
      <c r="D17" s="6" t="s">
        <v>328</v>
      </c>
      <c r="E17" s="25" t="s">
        <v>329</v>
      </c>
      <c r="F17" s="57" t="s">
        <v>330</v>
      </c>
      <c r="G17" s="6">
        <v>6</v>
      </c>
      <c r="H17" s="6">
        <v>1</v>
      </c>
      <c r="I17" s="6">
        <v>1</v>
      </c>
      <c r="J17" s="6">
        <v>8</v>
      </c>
      <c r="K17" s="6">
        <v>14</v>
      </c>
      <c r="L17" s="6">
        <v>10</v>
      </c>
      <c r="M17" s="6">
        <v>5</v>
      </c>
      <c r="N17" s="6">
        <v>39</v>
      </c>
      <c r="O17" s="5">
        <v>0</v>
      </c>
      <c r="P17" s="6">
        <v>39</v>
      </c>
      <c r="Q17" s="5" t="s">
        <v>40</v>
      </c>
      <c r="R17" s="6"/>
      <c r="S17" s="6" t="s">
        <v>331</v>
      </c>
    </row>
    <row r="18" spans="1:19" s="11" customFormat="1" ht="138" customHeight="1">
      <c r="A18" s="18" t="s">
        <v>15</v>
      </c>
      <c r="B18" s="18">
        <v>17</v>
      </c>
      <c r="C18" s="17" t="s">
        <v>16</v>
      </c>
      <c r="D18" s="18" t="s">
        <v>229</v>
      </c>
      <c r="E18" s="6" t="s">
        <v>230</v>
      </c>
      <c r="F18" s="57" t="s">
        <v>193</v>
      </c>
      <c r="G18" s="6" t="s">
        <v>223</v>
      </c>
      <c r="H18" s="6">
        <v>1</v>
      </c>
      <c r="I18" s="6">
        <v>1</v>
      </c>
      <c r="J18" s="8">
        <v>4</v>
      </c>
      <c r="K18" s="8">
        <v>16</v>
      </c>
      <c r="L18" s="8">
        <v>2</v>
      </c>
      <c r="M18" s="8">
        <v>15</v>
      </c>
      <c r="N18" s="6">
        <v>39</v>
      </c>
      <c r="O18" s="5">
        <v>0</v>
      </c>
      <c r="P18" s="6">
        <v>39</v>
      </c>
      <c r="Q18" s="5" t="s">
        <v>40</v>
      </c>
      <c r="R18" s="38"/>
      <c r="S18" s="8" t="s">
        <v>224</v>
      </c>
    </row>
    <row r="19" spans="1:19" s="11" customFormat="1" ht="138" customHeight="1">
      <c r="A19" s="18" t="s">
        <v>15</v>
      </c>
      <c r="B19" s="18">
        <v>18</v>
      </c>
      <c r="C19" s="17" t="s">
        <v>16</v>
      </c>
      <c r="D19" s="5" t="s">
        <v>577</v>
      </c>
      <c r="E19" s="7" t="s">
        <v>576</v>
      </c>
      <c r="F19" s="56" t="s">
        <v>562</v>
      </c>
      <c r="G19" s="5">
        <v>6</v>
      </c>
      <c r="H19" s="5">
        <v>1</v>
      </c>
      <c r="I19" s="5">
        <v>1</v>
      </c>
      <c r="J19" s="5">
        <v>6</v>
      </c>
      <c r="K19" s="5">
        <v>8</v>
      </c>
      <c r="L19" s="5">
        <v>6</v>
      </c>
      <c r="M19" s="5">
        <v>16</v>
      </c>
      <c r="N19" s="5">
        <f>H19+I19+J19+K19+L19+M19</f>
        <v>38</v>
      </c>
      <c r="O19" s="5">
        <v>0</v>
      </c>
      <c r="P19" s="6">
        <v>38</v>
      </c>
      <c r="Q19" s="5" t="s">
        <v>40</v>
      </c>
      <c r="S19" s="5" t="s">
        <v>565</v>
      </c>
    </row>
    <row r="20" spans="1:19" s="15" customFormat="1" ht="138" customHeight="1">
      <c r="A20" s="18" t="s">
        <v>15</v>
      </c>
      <c r="B20" s="18">
        <v>19</v>
      </c>
      <c r="C20" s="17" t="s">
        <v>16</v>
      </c>
      <c r="D20" s="18" t="s">
        <v>231</v>
      </c>
      <c r="E20" s="6" t="s">
        <v>232</v>
      </c>
      <c r="F20" s="57" t="s">
        <v>193</v>
      </c>
      <c r="G20" s="8" t="s">
        <v>233</v>
      </c>
      <c r="H20" s="6">
        <v>1</v>
      </c>
      <c r="I20" s="6">
        <v>1</v>
      </c>
      <c r="J20" s="6">
        <v>4</v>
      </c>
      <c r="K20" s="6">
        <v>12</v>
      </c>
      <c r="L20" s="6">
        <v>10</v>
      </c>
      <c r="M20" s="6">
        <v>10</v>
      </c>
      <c r="N20" s="8">
        <v>38</v>
      </c>
      <c r="O20" s="5">
        <v>0</v>
      </c>
      <c r="P20" s="6">
        <v>38</v>
      </c>
      <c r="Q20" s="5" t="s">
        <v>40</v>
      </c>
      <c r="R20" s="8"/>
      <c r="S20" s="8" t="s">
        <v>224</v>
      </c>
    </row>
    <row r="21" spans="1:19" s="2" customFormat="1" ht="138" customHeight="1">
      <c r="A21" s="18" t="s">
        <v>15</v>
      </c>
      <c r="B21" s="18">
        <v>20</v>
      </c>
      <c r="C21" s="17" t="s">
        <v>16</v>
      </c>
      <c r="D21" s="29" t="s">
        <v>117</v>
      </c>
      <c r="E21" s="29" t="s">
        <v>118</v>
      </c>
      <c r="F21" s="30" t="s">
        <v>79</v>
      </c>
      <c r="G21" s="31" t="s">
        <v>110</v>
      </c>
      <c r="H21" s="5">
        <v>1</v>
      </c>
      <c r="I21" s="5">
        <v>1</v>
      </c>
      <c r="J21" s="5">
        <v>4</v>
      </c>
      <c r="K21" s="5">
        <v>14</v>
      </c>
      <c r="L21" s="5">
        <v>6</v>
      </c>
      <c r="M21" s="5">
        <v>12</v>
      </c>
      <c r="N21" s="5">
        <v>38</v>
      </c>
      <c r="O21" s="5">
        <v>0</v>
      </c>
      <c r="P21" s="32">
        <v>38</v>
      </c>
      <c r="Q21" s="5" t="s">
        <v>40</v>
      </c>
      <c r="R21" s="29"/>
      <c r="S21" s="29" t="s">
        <v>85</v>
      </c>
    </row>
    <row r="22" spans="1:19" s="11" customFormat="1" ht="138" customHeight="1">
      <c r="A22" s="18" t="s">
        <v>15</v>
      </c>
      <c r="B22" s="18">
        <v>21</v>
      </c>
      <c r="C22" s="17" t="s">
        <v>16</v>
      </c>
      <c r="D22" s="5" t="s">
        <v>418</v>
      </c>
      <c r="E22" s="7" t="s">
        <v>417</v>
      </c>
      <c r="F22" s="56" t="s">
        <v>383</v>
      </c>
      <c r="G22" s="5" t="s">
        <v>233</v>
      </c>
      <c r="H22" s="5">
        <v>1</v>
      </c>
      <c r="I22" s="5">
        <v>1</v>
      </c>
      <c r="J22" s="5">
        <v>4</v>
      </c>
      <c r="K22" s="5">
        <v>16</v>
      </c>
      <c r="L22" s="5">
        <v>0</v>
      </c>
      <c r="M22" s="5">
        <v>15</v>
      </c>
      <c r="N22" s="5">
        <v>37</v>
      </c>
      <c r="O22" s="5">
        <v>0</v>
      </c>
      <c r="P22" s="6">
        <v>37</v>
      </c>
      <c r="Q22" s="8" t="s">
        <v>890</v>
      </c>
      <c r="R22" s="8"/>
      <c r="S22" s="18" t="s">
        <v>389</v>
      </c>
    </row>
    <row r="23" spans="1:19" s="11" customFormat="1" ht="138" customHeight="1">
      <c r="A23" s="18" t="s">
        <v>15</v>
      </c>
      <c r="B23" s="18">
        <v>22</v>
      </c>
      <c r="C23" s="17" t="s">
        <v>16</v>
      </c>
      <c r="D23" s="5" t="s">
        <v>416</v>
      </c>
      <c r="E23" s="7" t="s">
        <v>415</v>
      </c>
      <c r="F23" s="56" t="s">
        <v>383</v>
      </c>
      <c r="G23" s="5" t="s">
        <v>407</v>
      </c>
      <c r="H23" s="5">
        <v>1</v>
      </c>
      <c r="I23" s="5">
        <v>1</v>
      </c>
      <c r="J23" s="5">
        <v>4</v>
      </c>
      <c r="K23" s="5">
        <v>8</v>
      </c>
      <c r="L23" s="5">
        <v>8</v>
      </c>
      <c r="M23" s="5">
        <v>15</v>
      </c>
      <c r="N23" s="5">
        <v>37</v>
      </c>
      <c r="O23" s="5">
        <v>0</v>
      </c>
      <c r="P23" s="6">
        <v>37</v>
      </c>
      <c r="Q23" s="8" t="s">
        <v>890</v>
      </c>
      <c r="R23" s="5"/>
      <c r="S23" s="18" t="s">
        <v>406</v>
      </c>
    </row>
    <row r="24" spans="1:23" ht="138" customHeight="1">
      <c r="A24" s="18" t="s">
        <v>15</v>
      </c>
      <c r="B24" s="18">
        <v>23</v>
      </c>
      <c r="C24" s="17" t="s">
        <v>16</v>
      </c>
      <c r="D24" s="5" t="s">
        <v>721</v>
      </c>
      <c r="E24" s="7" t="s">
        <v>722</v>
      </c>
      <c r="F24" s="56" t="s">
        <v>723</v>
      </c>
      <c r="G24" s="5" t="s">
        <v>233</v>
      </c>
      <c r="H24" s="5">
        <v>1</v>
      </c>
      <c r="I24" s="5">
        <v>1</v>
      </c>
      <c r="J24" s="5">
        <v>2</v>
      </c>
      <c r="K24" s="5">
        <v>8</v>
      </c>
      <c r="L24" s="5">
        <v>8</v>
      </c>
      <c r="M24" s="5">
        <v>16</v>
      </c>
      <c r="N24" s="5">
        <v>36</v>
      </c>
      <c r="O24" s="5">
        <v>0</v>
      </c>
      <c r="P24" s="21">
        <v>36</v>
      </c>
      <c r="Q24" s="8" t="s">
        <v>890</v>
      </c>
      <c r="R24" s="18"/>
      <c r="S24" s="8" t="s">
        <v>724</v>
      </c>
      <c r="T24" s="11"/>
      <c r="U24" s="11"/>
      <c r="V24" s="11"/>
      <c r="W24" s="11"/>
    </row>
    <row r="25" spans="1:19" s="11" customFormat="1" ht="138" customHeight="1">
      <c r="A25" s="18" t="s">
        <v>15</v>
      </c>
      <c r="B25" s="18">
        <v>24</v>
      </c>
      <c r="C25" s="17" t="s">
        <v>16</v>
      </c>
      <c r="D25" s="5" t="s">
        <v>725</v>
      </c>
      <c r="E25" s="7" t="s">
        <v>726</v>
      </c>
      <c r="F25" s="56" t="s">
        <v>723</v>
      </c>
      <c r="G25" s="5" t="s">
        <v>223</v>
      </c>
      <c r="H25" s="5">
        <v>1</v>
      </c>
      <c r="I25" s="5">
        <v>1</v>
      </c>
      <c r="J25" s="5">
        <v>2</v>
      </c>
      <c r="K25" s="5">
        <v>14</v>
      </c>
      <c r="L25" s="5">
        <v>8</v>
      </c>
      <c r="M25" s="5">
        <v>10</v>
      </c>
      <c r="N25" s="5">
        <v>36</v>
      </c>
      <c r="O25" s="5">
        <v>0</v>
      </c>
      <c r="P25" s="21">
        <v>36</v>
      </c>
      <c r="Q25" s="8" t="s">
        <v>890</v>
      </c>
      <c r="R25" s="18"/>
      <c r="S25" s="8" t="s">
        <v>727</v>
      </c>
    </row>
    <row r="26" spans="1:19" s="3" customFormat="1" ht="138" customHeight="1">
      <c r="A26" s="18" t="s">
        <v>15</v>
      </c>
      <c r="B26" s="18">
        <v>25</v>
      </c>
      <c r="C26" s="17" t="s">
        <v>16</v>
      </c>
      <c r="D26" s="29" t="s">
        <v>119</v>
      </c>
      <c r="E26" s="29" t="s">
        <v>120</v>
      </c>
      <c r="F26" s="30" t="s">
        <v>79</v>
      </c>
      <c r="G26" s="31" t="s">
        <v>110</v>
      </c>
      <c r="H26" s="28">
        <v>1</v>
      </c>
      <c r="I26" s="28">
        <v>1</v>
      </c>
      <c r="J26" s="28">
        <v>8</v>
      </c>
      <c r="K26" s="28">
        <v>6</v>
      </c>
      <c r="L26" s="28">
        <v>10</v>
      </c>
      <c r="M26" s="28">
        <v>10</v>
      </c>
      <c r="N26" s="28">
        <v>36</v>
      </c>
      <c r="O26" s="5">
        <v>0</v>
      </c>
      <c r="P26" s="32">
        <v>36</v>
      </c>
      <c r="Q26" s="8" t="s">
        <v>890</v>
      </c>
      <c r="R26" s="29"/>
      <c r="S26" s="29" t="s">
        <v>85</v>
      </c>
    </row>
    <row r="27" spans="1:19" ht="138" customHeight="1">
      <c r="A27" s="18" t="s">
        <v>15</v>
      </c>
      <c r="B27" s="18">
        <v>26</v>
      </c>
      <c r="C27" s="17" t="s">
        <v>16</v>
      </c>
      <c r="D27" s="29" t="s">
        <v>121</v>
      </c>
      <c r="E27" s="29" t="s">
        <v>122</v>
      </c>
      <c r="F27" s="30" t="s">
        <v>79</v>
      </c>
      <c r="G27" s="31" t="s">
        <v>110</v>
      </c>
      <c r="H27" s="28">
        <v>1</v>
      </c>
      <c r="I27" s="28">
        <v>1</v>
      </c>
      <c r="J27" s="28">
        <v>4</v>
      </c>
      <c r="K27" s="28">
        <v>8</v>
      </c>
      <c r="L27" s="28">
        <v>10</v>
      </c>
      <c r="M27" s="28">
        <v>7</v>
      </c>
      <c r="N27" s="28">
        <v>35</v>
      </c>
      <c r="O27" s="5">
        <v>0</v>
      </c>
      <c r="P27" s="32">
        <v>35</v>
      </c>
      <c r="Q27" s="8" t="s">
        <v>890</v>
      </c>
      <c r="R27" s="29"/>
      <c r="S27" s="29" t="s">
        <v>85</v>
      </c>
    </row>
    <row r="28" spans="1:19" s="3" customFormat="1" ht="138" customHeight="1">
      <c r="A28" s="18" t="s">
        <v>15</v>
      </c>
      <c r="B28" s="18">
        <v>27</v>
      </c>
      <c r="C28" s="17" t="s">
        <v>16</v>
      </c>
      <c r="D28" s="18" t="s">
        <v>234</v>
      </c>
      <c r="E28" s="18" t="s">
        <v>235</v>
      </c>
      <c r="F28" s="57" t="s">
        <v>193</v>
      </c>
      <c r="G28" s="5" t="s">
        <v>233</v>
      </c>
      <c r="H28" s="6">
        <v>1</v>
      </c>
      <c r="I28" s="6">
        <v>1</v>
      </c>
      <c r="J28" s="5">
        <v>4</v>
      </c>
      <c r="K28" s="5">
        <v>12</v>
      </c>
      <c r="L28" s="5">
        <v>7</v>
      </c>
      <c r="M28" s="5">
        <v>10</v>
      </c>
      <c r="N28" s="8">
        <v>35</v>
      </c>
      <c r="O28" s="5">
        <v>0</v>
      </c>
      <c r="P28" s="6">
        <v>35</v>
      </c>
      <c r="Q28" s="8" t="s">
        <v>890</v>
      </c>
      <c r="R28" s="8"/>
      <c r="S28" s="8" t="s">
        <v>224</v>
      </c>
    </row>
    <row r="29" spans="1:19" s="2" customFormat="1" ht="138" customHeight="1">
      <c r="A29" s="18" t="s">
        <v>15</v>
      </c>
      <c r="B29" s="18">
        <v>28</v>
      </c>
      <c r="C29" s="17" t="s">
        <v>16</v>
      </c>
      <c r="D29" s="6" t="s">
        <v>332</v>
      </c>
      <c r="E29" s="7" t="s">
        <v>333</v>
      </c>
      <c r="F29" s="57" t="s">
        <v>330</v>
      </c>
      <c r="G29" s="6">
        <v>6</v>
      </c>
      <c r="H29" s="5">
        <v>1</v>
      </c>
      <c r="I29" s="5">
        <v>1</v>
      </c>
      <c r="J29" s="5">
        <v>4</v>
      </c>
      <c r="K29" s="5">
        <v>14</v>
      </c>
      <c r="L29" s="5">
        <v>10</v>
      </c>
      <c r="M29" s="5">
        <v>5</v>
      </c>
      <c r="N29" s="5">
        <v>35</v>
      </c>
      <c r="O29" s="5">
        <v>0</v>
      </c>
      <c r="P29" s="6">
        <v>35</v>
      </c>
      <c r="Q29" s="8" t="s">
        <v>890</v>
      </c>
      <c r="R29" s="5"/>
      <c r="S29" s="6" t="s">
        <v>331</v>
      </c>
    </row>
    <row r="30" spans="1:19" ht="138" customHeight="1">
      <c r="A30" s="18" t="s">
        <v>15</v>
      </c>
      <c r="B30" s="18">
        <v>29</v>
      </c>
      <c r="C30" s="17" t="s">
        <v>16</v>
      </c>
      <c r="D30" s="5" t="s">
        <v>815</v>
      </c>
      <c r="E30" s="7" t="s">
        <v>816</v>
      </c>
      <c r="F30" s="18" t="s">
        <v>817</v>
      </c>
      <c r="G30" s="5" t="s">
        <v>818</v>
      </c>
      <c r="H30" s="5">
        <v>1</v>
      </c>
      <c r="I30" s="5">
        <v>1</v>
      </c>
      <c r="J30" s="5">
        <v>4</v>
      </c>
      <c r="K30" s="5">
        <v>4</v>
      </c>
      <c r="L30" s="5">
        <v>10</v>
      </c>
      <c r="M30" s="5">
        <v>15</v>
      </c>
      <c r="N30" s="5">
        <v>35</v>
      </c>
      <c r="O30" s="5">
        <v>0</v>
      </c>
      <c r="P30" s="6">
        <v>35</v>
      </c>
      <c r="Q30" s="8" t="s">
        <v>890</v>
      </c>
      <c r="R30" s="18"/>
      <c r="S30" s="5" t="s">
        <v>819</v>
      </c>
    </row>
    <row r="31" spans="1:19" s="3" customFormat="1" ht="138" customHeight="1">
      <c r="A31" s="18" t="s">
        <v>15</v>
      </c>
      <c r="B31" s="18">
        <v>30</v>
      </c>
      <c r="C31" s="17" t="s">
        <v>16</v>
      </c>
      <c r="D31" s="5" t="s">
        <v>820</v>
      </c>
      <c r="E31" s="7" t="s">
        <v>821</v>
      </c>
      <c r="F31" s="18" t="s">
        <v>817</v>
      </c>
      <c r="G31" s="5" t="s">
        <v>818</v>
      </c>
      <c r="H31" s="5">
        <v>1</v>
      </c>
      <c r="I31" s="5">
        <v>1</v>
      </c>
      <c r="J31" s="5">
        <v>4</v>
      </c>
      <c r="K31" s="5">
        <v>3</v>
      </c>
      <c r="L31" s="5">
        <v>10</v>
      </c>
      <c r="M31" s="5">
        <v>15</v>
      </c>
      <c r="N31" s="5">
        <v>34</v>
      </c>
      <c r="O31" s="5">
        <v>0</v>
      </c>
      <c r="P31" s="6">
        <v>34</v>
      </c>
      <c r="Q31" s="8" t="s">
        <v>890</v>
      </c>
      <c r="R31" s="18"/>
      <c r="S31" s="5" t="s">
        <v>819</v>
      </c>
    </row>
    <row r="32" spans="1:19" s="2" customFormat="1" ht="138" customHeight="1">
      <c r="A32" s="18" t="s">
        <v>15</v>
      </c>
      <c r="B32" s="18">
        <v>31</v>
      </c>
      <c r="C32" s="17" t="s">
        <v>16</v>
      </c>
      <c r="D32" s="5" t="s">
        <v>414</v>
      </c>
      <c r="E32" s="7" t="s">
        <v>413</v>
      </c>
      <c r="F32" s="56" t="s">
        <v>383</v>
      </c>
      <c r="G32" s="5" t="s">
        <v>223</v>
      </c>
      <c r="H32" s="5">
        <v>1</v>
      </c>
      <c r="I32" s="5">
        <v>1</v>
      </c>
      <c r="J32" s="5">
        <v>8</v>
      </c>
      <c r="K32" s="5">
        <v>16</v>
      </c>
      <c r="L32" s="5">
        <v>8</v>
      </c>
      <c r="M32" s="5">
        <v>0</v>
      </c>
      <c r="N32" s="5">
        <v>34</v>
      </c>
      <c r="O32" s="5">
        <v>0</v>
      </c>
      <c r="P32" s="6">
        <v>34</v>
      </c>
      <c r="Q32" s="8" t="s">
        <v>890</v>
      </c>
      <c r="R32" s="8"/>
      <c r="S32" s="18" t="s">
        <v>412</v>
      </c>
    </row>
    <row r="33" spans="1:19" s="11" customFormat="1" ht="138" customHeight="1">
      <c r="A33" s="18" t="s">
        <v>15</v>
      </c>
      <c r="B33" s="18">
        <v>32</v>
      </c>
      <c r="C33" s="17" t="s">
        <v>16</v>
      </c>
      <c r="D33" s="5" t="s">
        <v>822</v>
      </c>
      <c r="E33" s="7" t="s">
        <v>823</v>
      </c>
      <c r="F33" s="18" t="s">
        <v>817</v>
      </c>
      <c r="G33" s="5" t="s">
        <v>818</v>
      </c>
      <c r="H33" s="5">
        <v>1</v>
      </c>
      <c r="I33" s="5">
        <v>1</v>
      </c>
      <c r="J33" s="5">
        <v>2</v>
      </c>
      <c r="K33" s="5">
        <v>4</v>
      </c>
      <c r="L33" s="5">
        <v>8</v>
      </c>
      <c r="M33" s="5">
        <v>15</v>
      </c>
      <c r="N33" s="5">
        <v>33</v>
      </c>
      <c r="O33" s="5">
        <v>0</v>
      </c>
      <c r="P33" s="6">
        <v>33</v>
      </c>
      <c r="Q33" s="8" t="s">
        <v>890</v>
      </c>
      <c r="R33" s="18"/>
      <c r="S33" s="5" t="s">
        <v>819</v>
      </c>
    </row>
    <row r="34" spans="1:19" s="11" customFormat="1" ht="138" customHeight="1">
      <c r="A34" s="18" t="s">
        <v>15</v>
      </c>
      <c r="B34" s="18">
        <v>33</v>
      </c>
      <c r="C34" s="17" t="s">
        <v>16</v>
      </c>
      <c r="D34" s="5" t="s">
        <v>575</v>
      </c>
      <c r="E34" s="7" t="s">
        <v>574</v>
      </c>
      <c r="F34" s="56" t="s">
        <v>562</v>
      </c>
      <c r="G34" s="5">
        <v>6</v>
      </c>
      <c r="H34" s="5">
        <v>1</v>
      </c>
      <c r="I34" s="5">
        <v>1</v>
      </c>
      <c r="J34" s="5">
        <v>2</v>
      </c>
      <c r="K34" s="5">
        <v>12</v>
      </c>
      <c r="L34" s="5">
        <v>10</v>
      </c>
      <c r="M34" s="5">
        <v>6</v>
      </c>
      <c r="N34" s="5">
        <f>H34+I34+J34+K34+L34+M34</f>
        <v>32</v>
      </c>
      <c r="O34" s="5">
        <v>0</v>
      </c>
      <c r="P34" s="6">
        <v>32</v>
      </c>
      <c r="Q34" s="8" t="s">
        <v>890</v>
      </c>
      <c r="S34" s="5" t="s">
        <v>565</v>
      </c>
    </row>
    <row r="35" spans="1:19" s="11" customFormat="1" ht="138" customHeight="1">
      <c r="A35" s="18" t="s">
        <v>15</v>
      </c>
      <c r="B35" s="18">
        <v>34</v>
      </c>
      <c r="C35" s="17" t="s">
        <v>16</v>
      </c>
      <c r="D35" s="6" t="s">
        <v>334</v>
      </c>
      <c r="E35" s="7" t="s">
        <v>335</v>
      </c>
      <c r="F35" s="57" t="s">
        <v>330</v>
      </c>
      <c r="G35" s="6">
        <v>6</v>
      </c>
      <c r="H35" s="5">
        <v>0</v>
      </c>
      <c r="I35" s="5">
        <v>1</v>
      </c>
      <c r="J35" s="5">
        <v>4</v>
      </c>
      <c r="K35" s="5">
        <v>14</v>
      </c>
      <c r="L35" s="5">
        <v>8</v>
      </c>
      <c r="M35" s="5">
        <v>5</v>
      </c>
      <c r="N35" s="5">
        <v>32</v>
      </c>
      <c r="O35" s="5">
        <v>0</v>
      </c>
      <c r="P35" s="6">
        <v>32</v>
      </c>
      <c r="Q35" s="8" t="s">
        <v>890</v>
      </c>
      <c r="R35" s="5"/>
      <c r="S35" s="6" t="s">
        <v>331</v>
      </c>
    </row>
    <row r="36" spans="1:19" s="11" customFormat="1" ht="138" customHeight="1">
      <c r="A36" s="18" t="s">
        <v>15</v>
      </c>
      <c r="B36" s="18">
        <v>35</v>
      </c>
      <c r="C36" s="17" t="s">
        <v>16</v>
      </c>
      <c r="D36" s="29" t="s">
        <v>123</v>
      </c>
      <c r="E36" s="29" t="s">
        <v>124</v>
      </c>
      <c r="F36" s="30" t="s">
        <v>79</v>
      </c>
      <c r="G36" s="27" t="s">
        <v>110</v>
      </c>
      <c r="H36" s="5">
        <v>0</v>
      </c>
      <c r="I36" s="5">
        <v>1</v>
      </c>
      <c r="J36" s="5">
        <v>4</v>
      </c>
      <c r="K36" s="5">
        <v>10</v>
      </c>
      <c r="L36" s="5">
        <v>10</v>
      </c>
      <c r="M36" s="5">
        <v>7</v>
      </c>
      <c r="N36" s="5">
        <v>32</v>
      </c>
      <c r="O36" s="5">
        <v>0</v>
      </c>
      <c r="P36" s="32">
        <v>32</v>
      </c>
      <c r="Q36" s="8" t="s">
        <v>890</v>
      </c>
      <c r="R36" s="29"/>
      <c r="S36" s="29" t="s">
        <v>85</v>
      </c>
    </row>
    <row r="37" spans="1:19" s="11" customFormat="1" ht="138" customHeight="1">
      <c r="A37" s="18" t="s">
        <v>15</v>
      </c>
      <c r="B37" s="18">
        <v>36</v>
      </c>
      <c r="C37" s="17" t="s">
        <v>16</v>
      </c>
      <c r="D37" s="5" t="s">
        <v>420</v>
      </c>
      <c r="E37" s="7" t="s">
        <v>419</v>
      </c>
      <c r="F37" s="56" t="s">
        <v>383</v>
      </c>
      <c r="G37" s="5" t="s">
        <v>233</v>
      </c>
      <c r="H37" s="5">
        <v>1</v>
      </c>
      <c r="I37" s="5">
        <v>1</v>
      </c>
      <c r="J37" s="5">
        <v>4</v>
      </c>
      <c r="K37" s="5">
        <v>16</v>
      </c>
      <c r="L37" s="5">
        <v>0</v>
      </c>
      <c r="M37" s="5">
        <v>10</v>
      </c>
      <c r="N37" s="5">
        <v>32</v>
      </c>
      <c r="O37" s="5">
        <v>0</v>
      </c>
      <c r="P37" s="6">
        <v>32</v>
      </c>
      <c r="Q37" s="8" t="s">
        <v>890</v>
      </c>
      <c r="R37" s="5"/>
      <c r="S37" s="18" t="s">
        <v>389</v>
      </c>
    </row>
    <row r="38" spans="1:19" ht="138" customHeight="1">
      <c r="A38" s="18" t="s">
        <v>15</v>
      </c>
      <c r="B38" s="18">
        <v>37</v>
      </c>
      <c r="C38" s="17" t="s">
        <v>16</v>
      </c>
      <c r="D38" s="5" t="s">
        <v>301</v>
      </c>
      <c r="E38" s="16" t="s">
        <v>302</v>
      </c>
      <c r="F38" s="58" t="s">
        <v>303</v>
      </c>
      <c r="G38" s="5">
        <v>6</v>
      </c>
      <c r="H38" s="5">
        <v>1</v>
      </c>
      <c r="I38" s="5">
        <v>1</v>
      </c>
      <c r="J38" s="5">
        <v>2</v>
      </c>
      <c r="K38" s="5">
        <v>8</v>
      </c>
      <c r="L38" s="5">
        <v>10</v>
      </c>
      <c r="M38" s="5">
        <v>10</v>
      </c>
      <c r="N38" s="5">
        <v>32</v>
      </c>
      <c r="O38" s="5">
        <v>0</v>
      </c>
      <c r="P38" s="6">
        <v>32</v>
      </c>
      <c r="Q38" s="8" t="s">
        <v>890</v>
      </c>
      <c r="R38" s="5"/>
      <c r="S38" s="5" t="s">
        <v>304</v>
      </c>
    </row>
    <row r="39" spans="1:19" s="2" customFormat="1" ht="138" customHeight="1">
      <c r="A39" s="18" t="s">
        <v>15</v>
      </c>
      <c r="B39" s="18">
        <v>38</v>
      </c>
      <c r="C39" s="17" t="s">
        <v>16</v>
      </c>
      <c r="D39" s="5" t="s">
        <v>305</v>
      </c>
      <c r="E39" s="7" t="s">
        <v>306</v>
      </c>
      <c r="F39" s="56" t="s">
        <v>303</v>
      </c>
      <c r="G39" s="5">
        <v>6</v>
      </c>
      <c r="H39" s="5">
        <v>1</v>
      </c>
      <c r="I39" s="5">
        <v>1</v>
      </c>
      <c r="J39" s="5">
        <v>2</v>
      </c>
      <c r="K39" s="5">
        <v>10</v>
      </c>
      <c r="L39" s="5">
        <v>10</v>
      </c>
      <c r="M39" s="5">
        <v>8</v>
      </c>
      <c r="N39" s="5">
        <v>32</v>
      </c>
      <c r="O39" s="5">
        <v>0</v>
      </c>
      <c r="P39" s="6">
        <v>32</v>
      </c>
      <c r="Q39" s="8" t="s">
        <v>890</v>
      </c>
      <c r="R39" s="5"/>
      <c r="S39" s="18" t="s">
        <v>304</v>
      </c>
    </row>
    <row r="40" spans="1:23" s="11" customFormat="1" ht="138" customHeight="1">
      <c r="A40" s="18" t="s">
        <v>15</v>
      </c>
      <c r="B40" s="18">
        <v>39</v>
      </c>
      <c r="C40" s="17" t="s">
        <v>16</v>
      </c>
      <c r="D40" s="5" t="s">
        <v>728</v>
      </c>
      <c r="E40" s="7" t="s">
        <v>729</v>
      </c>
      <c r="F40" s="56" t="s">
        <v>723</v>
      </c>
      <c r="G40" s="5" t="s">
        <v>223</v>
      </c>
      <c r="H40" s="5">
        <v>0</v>
      </c>
      <c r="I40" s="5">
        <v>1</v>
      </c>
      <c r="J40" s="5">
        <v>4</v>
      </c>
      <c r="K40" s="5">
        <v>10</v>
      </c>
      <c r="L40" s="5">
        <v>5</v>
      </c>
      <c r="M40" s="5">
        <v>10</v>
      </c>
      <c r="N40" s="5">
        <v>30</v>
      </c>
      <c r="O40" s="5">
        <v>0</v>
      </c>
      <c r="P40" s="21">
        <v>30</v>
      </c>
      <c r="Q40" s="8" t="s">
        <v>890</v>
      </c>
      <c r="R40" s="18"/>
      <c r="S40" s="6" t="s">
        <v>727</v>
      </c>
      <c r="T40" s="2"/>
      <c r="U40" s="2"/>
      <c r="V40" s="2"/>
      <c r="W40" s="2"/>
    </row>
    <row r="41" spans="1:19" s="2" customFormat="1" ht="138" customHeight="1">
      <c r="A41" s="18" t="s">
        <v>15</v>
      </c>
      <c r="B41" s="18">
        <v>40</v>
      </c>
      <c r="C41" s="17" t="s">
        <v>16</v>
      </c>
      <c r="D41" s="5" t="s">
        <v>730</v>
      </c>
      <c r="E41" s="7" t="s">
        <v>731</v>
      </c>
      <c r="F41" s="56" t="s">
        <v>723</v>
      </c>
      <c r="G41" s="5" t="s">
        <v>223</v>
      </c>
      <c r="H41" s="5">
        <v>1</v>
      </c>
      <c r="I41" s="5">
        <v>1</v>
      </c>
      <c r="J41" s="5">
        <v>2</v>
      </c>
      <c r="K41" s="5">
        <v>8</v>
      </c>
      <c r="L41" s="5">
        <v>8</v>
      </c>
      <c r="M41" s="5">
        <v>10</v>
      </c>
      <c r="N41" s="5">
        <v>30</v>
      </c>
      <c r="O41" s="5">
        <v>0</v>
      </c>
      <c r="P41" s="21">
        <v>30</v>
      </c>
      <c r="Q41" s="8" t="s">
        <v>890</v>
      </c>
      <c r="R41" s="18"/>
      <c r="S41" s="6" t="s">
        <v>727</v>
      </c>
    </row>
    <row r="42" spans="1:19" ht="138" customHeight="1">
      <c r="A42" s="18" t="s">
        <v>15</v>
      </c>
      <c r="B42" s="18">
        <v>41</v>
      </c>
      <c r="C42" s="17" t="s">
        <v>16</v>
      </c>
      <c r="D42" s="5" t="s">
        <v>571</v>
      </c>
      <c r="E42" s="7" t="s">
        <v>570</v>
      </c>
      <c r="F42" s="56" t="s">
        <v>814</v>
      </c>
      <c r="G42" s="5">
        <v>6</v>
      </c>
      <c r="H42" s="5">
        <v>1</v>
      </c>
      <c r="I42" s="5">
        <v>1</v>
      </c>
      <c r="J42" s="5">
        <v>2</v>
      </c>
      <c r="K42" s="5">
        <v>18</v>
      </c>
      <c r="L42" s="5">
        <v>8</v>
      </c>
      <c r="M42" s="5">
        <v>0</v>
      </c>
      <c r="N42" s="5">
        <f>H42+I42+J42+K42+L42+M42</f>
        <v>30</v>
      </c>
      <c r="O42" s="5">
        <v>0</v>
      </c>
      <c r="P42" s="6">
        <v>30</v>
      </c>
      <c r="Q42" s="8" t="s">
        <v>890</v>
      </c>
      <c r="S42" s="8" t="s">
        <v>565</v>
      </c>
    </row>
    <row r="43" spans="1:19" s="15" customFormat="1" ht="138" customHeight="1">
      <c r="A43" s="18" t="s">
        <v>15</v>
      </c>
      <c r="B43" s="18">
        <v>42</v>
      </c>
      <c r="C43" s="17" t="s">
        <v>16</v>
      </c>
      <c r="D43" s="5" t="s">
        <v>411</v>
      </c>
      <c r="E43" s="7" t="s">
        <v>410</v>
      </c>
      <c r="F43" s="56" t="s">
        <v>383</v>
      </c>
      <c r="G43" s="5" t="s">
        <v>407</v>
      </c>
      <c r="H43" s="5">
        <v>1</v>
      </c>
      <c r="I43" s="5">
        <v>1</v>
      </c>
      <c r="J43" s="5">
        <v>8</v>
      </c>
      <c r="K43" s="5">
        <v>10</v>
      </c>
      <c r="L43" s="5">
        <v>10</v>
      </c>
      <c r="M43" s="5">
        <v>0</v>
      </c>
      <c r="N43" s="5">
        <v>30</v>
      </c>
      <c r="O43" s="5">
        <v>0</v>
      </c>
      <c r="P43" s="6">
        <v>30</v>
      </c>
      <c r="Q43" s="8" t="s">
        <v>890</v>
      </c>
      <c r="R43" s="8"/>
      <c r="S43" s="18" t="s">
        <v>406</v>
      </c>
    </row>
    <row r="44" spans="1:19" s="11" customFormat="1" ht="138" customHeight="1">
      <c r="A44" s="18" t="s">
        <v>15</v>
      </c>
      <c r="B44" s="18">
        <v>43</v>
      </c>
      <c r="C44" s="17" t="s">
        <v>16</v>
      </c>
      <c r="D44" s="5" t="s">
        <v>245</v>
      </c>
      <c r="E44" s="7" t="s">
        <v>246</v>
      </c>
      <c r="F44" s="58" t="s">
        <v>247</v>
      </c>
      <c r="G44" s="5" t="s">
        <v>248</v>
      </c>
      <c r="H44" s="5">
        <v>1</v>
      </c>
      <c r="I44" s="5">
        <v>1</v>
      </c>
      <c r="J44" s="5">
        <v>2</v>
      </c>
      <c r="K44" s="5">
        <v>16</v>
      </c>
      <c r="L44" s="5">
        <v>5</v>
      </c>
      <c r="M44" s="5">
        <v>5</v>
      </c>
      <c r="N44" s="5">
        <f aca="true" t="shared" si="0" ref="N44:N55">SUM(H44:M44)</f>
        <v>30</v>
      </c>
      <c r="O44" s="5">
        <v>0</v>
      </c>
      <c r="P44" s="6">
        <v>30</v>
      </c>
      <c r="Q44" s="8" t="s">
        <v>890</v>
      </c>
      <c r="R44" s="5"/>
      <c r="S44" s="5" t="s">
        <v>249</v>
      </c>
    </row>
    <row r="45" spans="1:19" s="11" customFormat="1" ht="138" customHeight="1">
      <c r="A45" s="18" t="s">
        <v>15</v>
      </c>
      <c r="B45" s="18">
        <v>44</v>
      </c>
      <c r="C45" s="17" t="s">
        <v>16</v>
      </c>
      <c r="D45" s="5" t="s">
        <v>250</v>
      </c>
      <c r="E45" s="7" t="s">
        <v>251</v>
      </c>
      <c r="F45" s="58" t="s">
        <v>247</v>
      </c>
      <c r="G45" s="5" t="s">
        <v>248</v>
      </c>
      <c r="H45" s="5">
        <v>1</v>
      </c>
      <c r="I45" s="5">
        <v>1</v>
      </c>
      <c r="J45" s="5">
        <v>2</v>
      </c>
      <c r="K45" s="5">
        <v>16</v>
      </c>
      <c r="L45" s="5">
        <v>5</v>
      </c>
      <c r="M45" s="5">
        <v>5</v>
      </c>
      <c r="N45" s="5">
        <f t="shared" si="0"/>
        <v>30</v>
      </c>
      <c r="O45" s="5">
        <v>0</v>
      </c>
      <c r="P45" s="6">
        <v>30</v>
      </c>
      <c r="Q45" s="8" t="s">
        <v>890</v>
      </c>
      <c r="R45" s="8"/>
      <c r="S45" s="18" t="s">
        <v>249</v>
      </c>
    </row>
    <row r="46" spans="1:19" s="11" customFormat="1" ht="138" customHeight="1">
      <c r="A46" s="18" t="s">
        <v>15</v>
      </c>
      <c r="B46" s="18">
        <v>45</v>
      </c>
      <c r="C46" s="17" t="s">
        <v>16</v>
      </c>
      <c r="D46" s="6" t="s">
        <v>336</v>
      </c>
      <c r="E46" s="7" t="s">
        <v>337</v>
      </c>
      <c r="F46" s="17" t="s">
        <v>330</v>
      </c>
      <c r="G46" s="6">
        <v>6</v>
      </c>
      <c r="H46" s="5">
        <v>1</v>
      </c>
      <c r="I46" s="5">
        <v>1</v>
      </c>
      <c r="J46" s="5">
        <v>2</v>
      </c>
      <c r="K46" s="5">
        <v>12</v>
      </c>
      <c r="L46" s="5">
        <v>8</v>
      </c>
      <c r="M46" s="5">
        <v>5</v>
      </c>
      <c r="N46" s="5">
        <v>29</v>
      </c>
      <c r="O46" s="5">
        <v>0</v>
      </c>
      <c r="P46" s="6">
        <v>29</v>
      </c>
      <c r="Q46" s="8" t="s">
        <v>890</v>
      </c>
      <c r="R46" s="8"/>
      <c r="S46" s="6" t="s">
        <v>331</v>
      </c>
    </row>
    <row r="47" spans="1:23" s="2" customFormat="1" ht="138" customHeight="1">
      <c r="A47" s="18" t="s">
        <v>15</v>
      </c>
      <c r="B47" s="18">
        <v>46</v>
      </c>
      <c r="C47" s="17" t="s">
        <v>16</v>
      </c>
      <c r="D47" s="5" t="s">
        <v>732</v>
      </c>
      <c r="E47" s="7" t="s">
        <v>733</v>
      </c>
      <c r="F47" s="18" t="s">
        <v>723</v>
      </c>
      <c r="G47" s="5" t="s">
        <v>233</v>
      </c>
      <c r="H47" s="5">
        <v>0</v>
      </c>
      <c r="I47" s="5">
        <v>1</v>
      </c>
      <c r="J47" s="5">
        <v>4</v>
      </c>
      <c r="K47" s="5">
        <v>6</v>
      </c>
      <c r="L47" s="5">
        <v>8</v>
      </c>
      <c r="M47" s="5">
        <v>10</v>
      </c>
      <c r="N47" s="5">
        <v>29</v>
      </c>
      <c r="O47" s="5">
        <v>0</v>
      </c>
      <c r="P47" s="21">
        <v>29</v>
      </c>
      <c r="Q47" s="8" t="s">
        <v>890</v>
      </c>
      <c r="R47" s="18"/>
      <c r="S47" s="8" t="s">
        <v>734</v>
      </c>
      <c r="T47" s="3"/>
      <c r="U47" s="3"/>
      <c r="V47" s="3"/>
      <c r="W47" s="3"/>
    </row>
    <row r="48" spans="1:19" s="2" customFormat="1" ht="138" customHeight="1">
      <c r="A48" s="18" t="s">
        <v>15</v>
      </c>
      <c r="B48" s="18">
        <v>47</v>
      </c>
      <c r="C48" s="17" t="s">
        <v>16</v>
      </c>
      <c r="D48" s="5" t="s">
        <v>824</v>
      </c>
      <c r="E48" s="7" t="s">
        <v>792</v>
      </c>
      <c r="F48" s="18" t="s">
        <v>817</v>
      </c>
      <c r="G48" s="5" t="s">
        <v>818</v>
      </c>
      <c r="H48" s="5">
        <v>1</v>
      </c>
      <c r="I48" s="5">
        <v>1</v>
      </c>
      <c r="J48" s="5">
        <v>4</v>
      </c>
      <c r="K48" s="5">
        <v>4</v>
      </c>
      <c r="L48" s="5">
        <v>5</v>
      </c>
      <c r="M48" s="5">
        <v>13</v>
      </c>
      <c r="N48" s="5">
        <v>28</v>
      </c>
      <c r="O48" s="5">
        <v>0</v>
      </c>
      <c r="P48" s="6">
        <v>28</v>
      </c>
      <c r="Q48" s="8" t="s">
        <v>890</v>
      </c>
      <c r="R48" s="18"/>
      <c r="S48" s="5" t="s">
        <v>819</v>
      </c>
    </row>
    <row r="49" spans="1:23" s="3" customFormat="1" ht="138" customHeight="1">
      <c r="A49" s="18" t="s">
        <v>15</v>
      </c>
      <c r="B49" s="18">
        <v>48</v>
      </c>
      <c r="C49" s="17" t="s">
        <v>16</v>
      </c>
      <c r="D49" s="5" t="s">
        <v>735</v>
      </c>
      <c r="E49" s="7" t="s">
        <v>736</v>
      </c>
      <c r="F49" s="18" t="s">
        <v>723</v>
      </c>
      <c r="G49" s="5" t="s">
        <v>233</v>
      </c>
      <c r="H49" s="5">
        <v>0</v>
      </c>
      <c r="I49" s="5">
        <v>0</v>
      </c>
      <c r="J49" s="5">
        <v>4</v>
      </c>
      <c r="K49" s="5">
        <v>6</v>
      </c>
      <c r="L49" s="5">
        <v>8</v>
      </c>
      <c r="M49" s="5">
        <v>10</v>
      </c>
      <c r="N49" s="5">
        <v>28</v>
      </c>
      <c r="O49" s="5">
        <v>0</v>
      </c>
      <c r="P49" s="21">
        <v>28</v>
      </c>
      <c r="Q49" s="8" t="s">
        <v>890</v>
      </c>
      <c r="R49" s="18"/>
      <c r="S49" s="8" t="s">
        <v>724</v>
      </c>
      <c r="T49" s="4"/>
      <c r="U49" s="4"/>
      <c r="V49" s="4"/>
      <c r="W49" s="4"/>
    </row>
    <row r="50" spans="1:19" s="3" customFormat="1" ht="138" customHeight="1">
      <c r="A50" s="18" t="s">
        <v>15</v>
      </c>
      <c r="B50" s="18">
        <v>49</v>
      </c>
      <c r="C50" s="17" t="s">
        <v>16</v>
      </c>
      <c r="D50" s="6" t="s">
        <v>291</v>
      </c>
      <c r="E50" s="25" t="s">
        <v>292</v>
      </c>
      <c r="F50" s="25" t="s">
        <v>293</v>
      </c>
      <c r="G50" s="6">
        <v>6</v>
      </c>
      <c r="H50" s="6">
        <v>1</v>
      </c>
      <c r="I50" s="6">
        <v>1</v>
      </c>
      <c r="J50" s="6">
        <v>4</v>
      </c>
      <c r="K50" s="6">
        <v>14</v>
      </c>
      <c r="L50" s="6">
        <v>2</v>
      </c>
      <c r="M50" s="6">
        <v>6</v>
      </c>
      <c r="N50" s="6">
        <f>SUM(H50:M50)</f>
        <v>28</v>
      </c>
      <c r="O50" s="5">
        <v>0</v>
      </c>
      <c r="P50" s="6">
        <v>28</v>
      </c>
      <c r="Q50" s="8" t="s">
        <v>890</v>
      </c>
      <c r="R50" s="6"/>
      <c r="S50" s="6" t="s">
        <v>294</v>
      </c>
    </row>
    <row r="51" spans="1:19" s="2" customFormat="1" ht="138" customHeight="1">
      <c r="A51" s="18" t="s">
        <v>15</v>
      </c>
      <c r="B51" s="18">
        <v>50</v>
      </c>
      <c r="C51" s="17" t="s">
        <v>16</v>
      </c>
      <c r="D51" s="5" t="s">
        <v>252</v>
      </c>
      <c r="E51" s="7" t="s">
        <v>253</v>
      </c>
      <c r="F51" s="5" t="s">
        <v>247</v>
      </c>
      <c r="G51" s="5" t="s">
        <v>248</v>
      </c>
      <c r="H51" s="5">
        <v>1</v>
      </c>
      <c r="I51" s="5">
        <v>1</v>
      </c>
      <c r="J51" s="5">
        <v>2</v>
      </c>
      <c r="K51" s="5">
        <v>12</v>
      </c>
      <c r="L51" s="5">
        <v>8</v>
      </c>
      <c r="M51" s="5">
        <v>3</v>
      </c>
      <c r="N51" s="5">
        <f t="shared" si="0"/>
        <v>27</v>
      </c>
      <c r="O51" s="5">
        <v>0</v>
      </c>
      <c r="P51" s="6">
        <v>27</v>
      </c>
      <c r="Q51" s="8" t="s">
        <v>890</v>
      </c>
      <c r="R51" s="8"/>
      <c r="S51" s="5" t="s">
        <v>249</v>
      </c>
    </row>
    <row r="52" spans="1:19" s="2" customFormat="1" ht="138" customHeight="1">
      <c r="A52" s="18" t="s">
        <v>15</v>
      </c>
      <c r="B52" s="18">
        <v>51</v>
      </c>
      <c r="C52" s="17" t="s">
        <v>16</v>
      </c>
      <c r="D52" s="5" t="s">
        <v>254</v>
      </c>
      <c r="E52" s="16" t="s">
        <v>255</v>
      </c>
      <c r="F52" s="5" t="s">
        <v>247</v>
      </c>
      <c r="G52" s="5" t="s">
        <v>248</v>
      </c>
      <c r="H52" s="5">
        <v>1</v>
      </c>
      <c r="I52" s="5">
        <v>1</v>
      </c>
      <c r="J52" s="5">
        <v>4</v>
      </c>
      <c r="K52" s="5">
        <v>12</v>
      </c>
      <c r="L52" s="5">
        <v>8</v>
      </c>
      <c r="M52" s="5">
        <v>0</v>
      </c>
      <c r="N52" s="5">
        <f t="shared" si="0"/>
        <v>26</v>
      </c>
      <c r="O52" s="5">
        <v>0</v>
      </c>
      <c r="P52" s="6">
        <v>26</v>
      </c>
      <c r="Q52" s="8" t="s">
        <v>890</v>
      </c>
      <c r="R52" s="5"/>
      <c r="S52" s="5" t="s">
        <v>249</v>
      </c>
    </row>
    <row r="53" spans="1:19" s="2" customFormat="1" ht="138" customHeight="1">
      <c r="A53" s="18" t="s">
        <v>15</v>
      </c>
      <c r="B53" s="18">
        <v>52</v>
      </c>
      <c r="C53" s="17" t="s">
        <v>16</v>
      </c>
      <c r="D53" s="5" t="s">
        <v>256</v>
      </c>
      <c r="E53" s="7" t="s">
        <v>257</v>
      </c>
      <c r="F53" s="5" t="s">
        <v>247</v>
      </c>
      <c r="G53" s="5" t="s">
        <v>258</v>
      </c>
      <c r="H53" s="5">
        <v>0</v>
      </c>
      <c r="I53" s="5">
        <v>1</v>
      </c>
      <c r="J53" s="5">
        <v>2</v>
      </c>
      <c r="K53" s="5">
        <v>8</v>
      </c>
      <c r="L53" s="5">
        <v>5</v>
      </c>
      <c r="M53" s="5">
        <v>10</v>
      </c>
      <c r="N53" s="5">
        <f t="shared" si="0"/>
        <v>26</v>
      </c>
      <c r="O53" s="5">
        <v>0</v>
      </c>
      <c r="P53" s="6">
        <v>26</v>
      </c>
      <c r="Q53" s="8" t="s">
        <v>890</v>
      </c>
      <c r="R53" s="8"/>
      <c r="S53" s="18" t="s">
        <v>259</v>
      </c>
    </row>
    <row r="54" spans="1:19" s="11" customFormat="1" ht="138" customHeight="1">
      <c r="A54" s="18" t="s">
        <v>15</v>
      </c>
      <c r="B54" s="18">
        <v>53</v>
      </c>
      <c r="C54" s="17" t="s">
        <v>16</v>
      </c>
      <c r="D54" s="5" t="s">
        <v>260</v>
      </c>
      <c r="E54" s="7" t="s">
        <v>261</v>
      </c>
      <c r="F54" s="5" t="s">
        <v>247</v>
      </c>
      <c r="G54" s="5" t="s">
        <v>248</v>
      </c>
      <c r="H54" s="5">
        <v>1</v>
      </c>
      <c r="I54" s="5">
        <v>1</v>
      </c>
      <c r="J54" s="5">
        <v>2</v>
      </c>
      <c r="K54" s="5">
        <v>16</v>
      </c>
      <c r="L54" s="5">
        <v>5</v>
      </c>
      <c r="M54" s="5">
        <v>0</v>
      </c>
      <c r="N54" s="5">
        <f t="shared" si="0"/>
        <v>25</v>
      </c>
      <c r="O54" s="5">
        <v>0</v>
      </c>
      <c r="P54" s="6">
        <v>25</v>
      </c>
      <c r="Q54" s="8" t="s">
        <v>890</v>
      </c>
      <c r="R54" s="8"/>
      <c r="S54" s="18" t="s">
        <v>249</v>
      </c>
    </row>
    <row r="55" spans="1:19" s="11" customFormat="1" ht="138" customHeight="1">
      <c r="A55" s="18" t="s">
        <v>15</v>
      </c>
      <c r="B55" s="18">
        <v>54</v>
      </c>
      <c r="C55" s="17" t="s">
        <v>16</v>
      </c>
      <c r="D55" s="5" t="s">
        <v>262</v>
      </c>
      <c r="E55" s="7" t="s">
        <v>263</v>
      </c>
      <c r="F55" s="5" t="s">
        <v>247</v>
      </c>
      <c r="G55" s="5" t="s">
        <v>248</v>
      </c>
      <c r="H55" s="5">
        <v>1</v>
      </c>
      <c r="I55" s="5">
        <v>1</v>
      </c>
      <c r="J55" s="5">
        <v>2</v>
      </c>
      <c r="K55" s="5">
        <v>14</v>
      </c>
      <c r="L55" s="5">
        <v>5</v>
      </c>
      <c r="M55" s="5">
        <v>1</v>
      </c>
      <c r="N55" s="5">
        <f t="shared" si="0"/>
        <v>24</v>
      </c>
      <c r="O55" s="5">
        <v>0</v>
      </c>
      <c r="P55" s="6">
        <v>24</v>
      </c>
      <c r="Q55" s="8" t="s">
        <v>890</v>
      </c>
      <c r="R55" s="5"/>
      <c r="S55" s="18" t="s">
        <v>249</v>
      </c>
    </row>
    <row r="56" spans="1:19" s="11" customFormat="1" ht="138" customHeight="1">
      <c r="A56" s="18" t="s">
        <v>15</v>
      </c>
      <c r="B56" s="18">
        <v>55</v>
      </c>
      <c r="C56" s="17" t="s">
        <v>16</v>
      </c>
      <c r="D56" s="18" t="s">
        <v>236</v>
      </c>
      <c r="E56" s="5" t="s">
        <v>237</v>
      </c>
      <c r="F56" s="17" t="s">
        <v>193</v>
      </c>
      <c r="G56" s="8" t="s">
        <v>223</v>
      </c>
      <c r="H56" s="6">
        <v>1</v>
      </c>
      <c r="I56" s="6">
        <v>1</v>
      </c>
      <c r="J56" s="8">
        <v>2</v>
      </c>
      <c r="K56" s="8">
        <v>6</v>
      </c>
      <c r="L56" s="8">
        <v>4</v>
      </c>
      <c r="M56" s="8">
        <v>10</v>
      </c>
      <c r="N56" s="8">
        <v>24</v>
      </c>
      <c r="O56" s="5">
        <v>0</v>
      </c>
      <c r="P56" s="6">
        <v>24</v>
      </c>
      <c r="Q56" s="8" t="s">
        <v>890</v>
      </c>
      <c r="R56" s="8"/>
      <c r="S56" s="8" t="s">
        <v>224</v>
      </c>
    </row>
    <row r="57" spans="1:19" s="2" customFormat="1" ht="138" customHeight="1">
      <c r="A57" s="18" t="s">
        <v>15</v>
      </c>
      <c r="B57" s="18">
        <v>56</v>
      </c>
      <c r="C57" s="17" t="s">
        <v>16</v>
      </c>
      <c r="D57" s="29" t="s">
        <v>125</v>
      </c>
      <c r="E57" s="30" t="s">
        <v>126</v>
      </c>
      <c r="F57" s="29" t="s">
        <v>79</v>
      </c>
      <c r="G57" s="31" t="s">
        <v>110</v>
      </c>
      <c r="H57" s="6">
        <v>1</v>
      </c>
      <c r="I57" s="6">
        <v>1</v>
      </c>
      <c r="J57" s="6">
        <v>8</v>
      </c>
      <c r="K57" s="6">
        <v>6</v>
      </c>
      <c r="L57" s="6">
        <v>3</v>
      </c>
      <c r="M57" s="6">
        <v>5</v>
      </c>
      <c r="N57" s="6">
        <v>24</v>
      </c>
      <c r="O57" s="5">
        <v>0</v>
      </c>
      <c r="P57" s="32">
        <v>24</v>
      </c>
      <c r="Q57" s="8" t="s">
        <v>890</v>
      </c>
      <c r="R57" s="29"/>
      <c r="S57" s="29" t="s">
        <v>85</v>
      </c>
    </row>
    <row r="58" spans="1:19" s="3" customFormat="1" ht="138" customHeight="1">
      <c r="A58" s="18" t="s">
        <v>15</v>
      </c>
      <c r="B58" s="18">
        <v>57</v>
      </c>
      <c r="C58" s="17" t="s">
        <v>16</v>
      </c>
      <c r="D58" s="5" t="s">
        <v>264</v>
      </c>
      <c r="E58" s="7" t="s">
        <v>265</v>
      </c>
      <c r="F58" s="5" t="s">
        <v>247</v>
      </c>
      <c r="G58" s="5" t="s">
        <v>248</v>
      </c>
      <c r="H58" s="5">
        <v>0</v>
      </c>
      <c r="I58" s="5">
        <v>1</v>
      </c>
      <c r="J58" s="5">
        <v>2</v>
      </c>
      <c r="K58" s="5">
        <v>12</v>
      </c>
      <c r="L58" s="5">
        <v>3</v>
      </c>
      <c r="M58" s="5">
        <v>5</v>
      </c>
      <c r="N58" s="5">
        <f>SUM(H58:M58)</f>
        <v>23</v>
      </c>
      <c r="O58" s="5">
        <v>0</v>
      </c>
      <c r="P58" s="6">
        <v>23</v>
      </c>
      <c r="Q58" s="8" t="s">
        <v>890</v>
      </c>
      <c r="R58" s="5"/>
      <c r="S58" s="5" t="s">
        <v>249</v>
      </c>
    </row>
    <row r="59" spans="1:19" s="11" customFormat="1" ht="138" customHeight="1">
      <c r="A59" s="18" t="s">
        <v>15</v>
      </c>
      <c r="B59" s="18">
        <v>58</v>
      </c>
      <c r="C59" s="17" t="s">
        <v>16</v>
      </c>
      <c r="D59" s="5" t="s">
        <v>783</v>
      </c>
      <c r="E59" s="7" t="s">
        <v>784</v>
      </c>
      <c r="F59" s="18" t="s">
        <v>785</v>
      </c>
      <c r="G59" s="5">
        <v>6</v>
      </c>
      <c r="H59" s="5">
        <v>0</v>
      </c>
      <c r="I59" s="5">
        <v>0</v>
      </c>
      <c r="J59" s="5">
        <v>4</v>
      </c>
      <c r="K59" s="5">
        <v>8</v>
      </c>
      <c r="L59" s="5">
        <v>10</v>
      </c>
      <c r="M59" s="6">
        <v>0</v>
      </c>
      <c r="N59" s="5">
        <v>22</v>
      </c>
      <c r="O59" s="5">
        <v>0</v>
      </c>
      <c r="P59" s="6">
        <v>22</v>
      </c>
      <c r="Q59" s="8" t="s">
        <v>890</v>
      </c>
      <c r="S59" s="18" t="s">
        <v>786</v>
      </c>
    </row>
    <row r="60" spans="1:19" s="11" customFormat="1" ht="138" customHeight="1">
      <c r="A60" s="18" t="s">
        <v>15</v>
      </c>
      <c r="B60" s="18">
        <v>59</v>
      </c>
      <c r="C60" s="17" t="s">
        <v>16</v>
      </c>
      <c r="D60" s="6" t="s">
        <v>510</v>
      </c>
      <c r="E60" s="25" t="s">
        <v>511</v>
      </c>
      <c r="F60" s="6" t="s">
        <v>512</v>
      </c>
      <c r="G60" s="6">
        <v>6</v>
      </c>
      <c r="H60" s="6">
        <v>1</v>
      </c>
      <c r="I60" s="6">
        <v>1</v>
      </c>
      <c r="J60" s="6">
        <v>4</v>
      </c>
      <c r="K60" s="6">
        <v>10</v>
      </c>
      <c r="L60" s="6">
        <v>6</v>
      </c>
      <c r="M60" s="6">
        <v>0</v>
      </c>
      <c r="N60" s="6">
        <v>22</v>
      </c>
      <c r="O60" s="5">
        <v>0</v>
      </c>
      <c r="P60" s="6">
        <v>22</v>
      </c>
      <c r="Q60" s="8" t="s">
        <v>890</v>
      </c>
      <c r="R60" s="6"/>
      <c r="S60" s="6" t="s">
        <v>513</v>
      </c>
    </row>
    <row r="61" spans="1:19" s="3" customFormat="1" ht="138" customHeight="1">
      <c r="A61" s="18" t="s">
        <v>15</v>
      </c>
      <c r="B61" s="18">
        <v>60</v>
      </c>
      <c r="C61" s="17" t="s">
        <v>16</v>
      </c>
      <c r="D61" s="5" t="s">
        <v>787</v>
      </c>
      <c r="E61" s="7" t="s">
        <v>788</v>
      </c>
      <c r="F61" s="18" t="s">
        <v>785</v>
      </c>
      <c r="G61" s="5">
        <v>6</v>
      </c>
      <c r="H61" s="5">
        <v>1</v>
      </c>
      <c r="I61" s="5">
        <v>1</v>
      </c>
      <c r="J61" s="5">
        <v>4</v>
      </c>
      <c r="K61" s="5">
        <v>8</v>
      </c>
      <c r="L61" s="5">
        <v>5</v>
      </c>
      <c r="M61" s="6">
        <v>0</v>
      </c>
      <c r="N61" s="5">
        <v>21</v>
      </c>
      <c r="O61" s="5">
        <v>0</v>
      </c>
      <c r="P61" s="6">
        <v>21</v>
      </c>
      <c r="Q61" s="8" t="s">
        <v>890</v>
      </c>
      <c r="R61" s="10"/>
      <c r="S61" s="18" t="s">
        <v>786</v>
      </c>
    </row>
    <row r="62" spans="1:19" s="11" customFormat="1" ht="138" customHeight="1">
      <c r="A62" s="18" t="s">
        <v>15</v>
      </c>
      <c r="B62" s="18">
        <v>61</v>
      </c>
      <c r="C62" s="17" t="s">
        <v>16</v>
      </c>
      <c r="D62" s="5" t="s">
        <v>789</v>
      </c>
      <c r="E62" s="7" t="s">
        <v>790</v>
      </c>
      <c r="F62" s="18" t="s">
        <v>785</v>
      </c>
      <c r="G62" s="5">
        <v>6</v>
      </c>
      <c r="H62" s="5">
        <v>1</v>
      </c>
      <c r="I62" s="5">
        <v>1</v>
      </c>
      <c r="J62" s="5">
        <v>4</v>
      </c>
      <c r="K62" s="5">
        <v>10</v>
      </c>
      <c r="L62" s="5">
        <v>5</v>
      </c>
      <c r="M62" s="6">
        <v>0</v>
      </c>
      <c r="N62" s="5">
        <v>21</v>
      </c>
      <c r="O62" s="5">
        <v>0</v>
      </c>
      <c r="P62" s="6">
        <v>21</v>
      </c>
      <c r="Q62" s="8" t="s">
        <v>890</v>
      </c>
      <c r="S62" s="18" t="s">
        <v>786</v>
      </c>
    </row>
    <row r="63" spans="1:19" ht="138" customHeight="1">
      <c r="A63" s="18" t="s">
        <v>15</v>
      </c>
      <c r="B63" s="18">
        <v>62</v>
      </c>
      <c r="C63" s="17" t="s">
        <v>16</v>
      </c>
      <c r="D63" s="5" t="s">
        <v>791</v>
      </c>
      <c r="E63" s="7" t="s">
        <v>792</v>
      </c>
      <c r="F63" s="18" t="s">
        <v>785</v>
      </c>
      <c r="G63" s="5">
        <v>6</v>
      </c>
      <c r="H63" s="5">
        <v>0</v>
      </c>
      <c r="I63" s="5">
        <v>1</v>
      </c>
      <c r="J63" s="5">
        <v>4</v>
      </c>
      <c r="K63" s="5">
        <v>4</v>
      </c>
      <c r="L63" s="5">
        <v>5</v>
      </c>
      <c r="M63" s="6">
        <v>0</v>
      </c>
      <c r="N63" s="5">
        <v>20</v>
      </c>
      <c r="O63" s="5">
        <v>0</v>
      </c>
      <c r="P63" s="6">
        <v>20</v>
      </c>
      <c r="Q63" s="8" t="s">
        <v>890</v>
      </c>
      <c r="S63" s="18" t="s">
        <v>786</v>
      </c>
    </row>
    <row r="64" spans="1:19" s="11" customFormat="1" ht="138" customHeight="1">
      <c r="A64" s="18" t="s">
        <v>15</v>
      </c>
      <c r="B64" s="18">
        <v>63</v>
      </c>
      <c r="C64" s="17" t="s">
        <v>16</v>
      </c>
      <c r="D64" s="5" t="s">
        <v>569</v>
      </c>
      <c r="E64" s="7" t="s">
        <v>568</v>
      </c>
      <c r="F64" s="18" t="s">
        <v>562</v>
      </c>
      <c r="G64" s="5">
        <v>6</v>
      </c>
      <c r="H64" s="5">
        <v>1</v>
      </c>
      <c r="I64" s="5">
        <v>1</v>
      </c>
      <c r="J64" s="5">
        <v>0</v>
      </c>
      <c r="K64" s="5">
        <v>10</v>
      </c>
      <c r="L64" s="5">
        <v>8</v>
      </c>
      <c r="M64" s="5">
        <v>0</v>
      </c>
      <c r="N64" s="5">
        <f>H64+I64+J64+K64+L64+M64</f>
        <v>20</v>
      </c>
      <c r="O64" s="5">
        <v>0</v>
      </c>
      <c r="P64" s="6">
        <v>20</v>
      </c>
      <c r="Q64" s="8" t="s">
        <v>890</v>
      </c>
      <c r="S64" s="8" t="s">
        <v>561</v>
      </c>
    </row>
    <row r="65" spans="1:19" ht="138" customHeight="1">
      <c r="A65" s="18" t="s">
        <v>15</v>
      </c>
      <c r="B65" s="18">
        <v>64</v>
      </c>
      <c r="C65" s="17" t="s">
        <v>16</v>
      </c>
      <c r="D65" s="7" t="s">
        <v>663</v>
      </c>
      <c r="E65" s="7" t="s">
        <v>664</v>
      </c>
      <c r="F65" s="16" t="s">
        <v>656</v>
      </c>
      <c r="G65" s="5" t="s">
        <v>233</v>
      </c>
      <c r="H65" s="5">
        <v>1</v>
      </c>
      <c r="I65" s="5">
        <v>1</v>
      </c>
      <c r="J65" s="5">
        <v>2</v>
      </c>
      <c r="K65" s="5">
        <v>16</v>
      </c>
      <c r="L65" s="5">
        <v>0</v>
      </c>
      <c r="M65" s="5">
        <v>0</v>
      </c>
      <c r="N65" s="5">
        <v>20</v>
      </c>
      <c r="O65" s="5">
        <v>0</v>
      </c>
      <c r="P65" s="6">
        <v>20</v>
      </c>
      <c r="Q65" s="8" t="s">
        <v>890</v>
      </c>
      <c r="R65" s="5"/>
      <c r="S65" s="5" t="s">
        <v>660</v>
      </c>
    </row>
    <row r="66" spans="1:19" ht="138" customHeight="1">
      <c r="A66" s="18" t="s">
        <v>15</v>
      </c>
      <c r="B66" s="18">
        <v>65</v>
      </c>
      <c r="C66" s="17" t="s">
        <v>16</v>
      </c>
      <c r="D66" s="5" t="s">
        <v>409</v>
      </c>
      <c r="E66" s="7" t="s">
        <v>408</v>
      </c>
      <c r="F66" s="18" t="s">
        <v>383</v>
      </c>
      <c r="G66" s="5" t="s">
        <v>407</v>
      </c>
      <c r="H66" s="5">
        <v>1</v>
      </c>
      <c r="I66" s="5">
        <v>1</v>
      </c>
      <c r="J66" s="5">
        <v>8</v>
      </c>
      <c r="K66" s="5">
        <v>10</v>
      </c>
      <c r="L66" s="5">
        <v>0</v>
      </c>
      <c r="M66" s="5">
        <v>0</v>
      </c>
      <c r="N66" s="5">
        <v>20</v>
      </c>
      <c r="O66" s="5">
        <v>0</v>
      </c>
      <c r="P66" s="6">
        <v>20</v>
      </c>
      <c r="Q66" s="8" t="s">
        <v>890</v>
      </c>
      <c r="R66" s="8"/>
      <c r="S66" s="18" t="s">
        <v>406</v>
      </c>
    </row>
    <row r="67" spans="1:19" s="11" customFormat="1" ht="138" customHeight="1">
      <c r="A67" s="18" t="s">
        <v>15</v>
      </c>
      <c r="B67" s="18">
        <v>66</v>
      </c>
      <c r="C67" s="17" t="s">
        <v>16</v>
      </c>
      <c r="D67" s="5" t="s">
        <v>793</v>
      </c>
      <c r="E67" s="7" t="s">
        <v>794</v>
      </c>
      <c r="F67" s="18" t="s">
        <v>785</v>
      </c>
      <c r="G67" s="5">
        <v>6</v>
      </c>
      <c r="H67" s="5">
        <v>1</v>
      </c>
      <c r="I67" s="5">
        <v>1</v>
      </c>
      <c r="J67" s="5">
        <v>4</v>
      </c>
      <c r="K67" s="5">
        <v>8</v>
      </c>
      <c r="L67" s="5">
        <v>5</v>
      </c>
      <c r="M67" s="6">
        <v>0</v>
      </c>
      <c r="N67" s="5">
        <v>19</v>
      </c>
      <c r="O67" s="5">
        <v>0</v>
      </c>
      <c r="P67" s="6">
        <v>19</v>
      </c>
      <c r="Q67" s="8" t="s">
        <v>890</v>
      </c>
      <c r="S67" s="18" t="s">
        <v>786</v>
      </c>
    </row>
    <row r="68" spans="1:19" s="11" customFormat="1" ht="138" customHeight="1">
      <c r="A68" s="18" t="s">
        <v>15</v>
      </c>
      <c r="B68" s="18">
        <v>67</v>
      </c>
      <c r="C68" s="17" t="s">
        <v>16</v>
      </c>
      <c r="D68" s="5" t="s">
        <v>795</v>
      </c>
      <c r="E68" s="7" t="s">
        <v>796</v>
      </c>
      <c r="F68" s="18" t="s">
        <v>785</v>
      </c>
      <c r="G68" s="5">
        <v>6</v>
      </c>
      <c r="H68" s="5">
        <v>1</v>
      </c>
      <c r="I68" s="5">
        <v>1</v>
      </c>
      <c r="J68" s="5">
        <v>4</v>
      </c>
      <c r="K68" s="5">
        <v>8</v>
      </c>
      <c r="L68" s="5">
        <v>5</v>
      </c>
      <c r="M68" s="6">
        <v>0</v>
      </c>
      <c r="N68" s="5">
        <v>19</v>
      </c>
      <c r="O68" s="5">
        <v>0</v>
      </c>
      <c r="P68" s="6">
        <v>19</v>
      </c>
      <c r="Q68" s="8" t="s">
        <v>890</v>
      </c>
      <c r="S68" s="18" t="s">
        <v>786</v>
      </c>
    </row>
    <row r="69" spans="1:19" s="11" customFormat="1" ht="138" customHeight="1">
      <c r="A69" s="18" t="s">
        <v>15</v>
      </c>
      <c r="B69" s="18">
        <v>68</v>
      </c>
      <c r="C69" s="17" t="s">
        <v>16</v>
      </c>
      <c r="D69" s="6" t="s">
        <v>338</v>
      </c>
      <c r="E69" s="7" t="s">
        <v>339</v>
      </c>
      <c r="F69" s="17" t="s">
        <v>330</v>
      </c>
      <c r="G69" s="6">
        <v>6</v>
      </c>
      <c r="H69" s="5">
        <v>1</v>
      </c>
      <c r="I69" s="5">
        <v>1</v>
      </c>
      <c r="J69" s="5">
        <v>2</v>
      </c>
      <c r="K69" s="5">
        <v>10</v>
      </c>
      <c r="L69" s="5">
        <v>0</v>
      </c>
      <c r="M69" s="5">
        <v>5</v>
      </c>
      <c r="N69" s="5">
        <v>19</v>
      </c>
      <c r="O69" s="5">
        <v>0</v>
      </c>
      <c r="P69" s="6">
        <v>19</v>
      </c>
      <c r="Q69" s="8" t="s">
        <v>890</v>
      </c>
      <c r="R69" s="5"/>
      <c r="S69" s="6" t="s">
        <v>331</v>
      </c>
    </row>
    <row r="70" spans="1:19" s="2" customFormat="1" ht="138" customHeight="1">
      <c r="A70" s="18" t="s">
        <v>15</v>
      </c>
      <c r="B70" s="18">
        <v>69</v>
      </c>
      <c r="C70" s="17" t="s">
        <v>16</v>
      </c>
      <c r="D70" s="6" t="s">
        <v>44</v>
      </c>
      <c r="E70" s="25" t="s">
        <v>45</v>
      </c>
      <c r="F70" s="6" t="s">
        <v>46</v>
      </c>
      <c r="G70" s="6">
        <v>6</v>
      </c>
      <c r="H70" s="6">
        <v>1</v>
      </c>
      <c r="I70" s="6">
        <v>1</v>
      </c>
      <c r="J70" s="6">
        <v>2</v>
      </c>
      <c r="K70" s="6">
        <v>10</v>
      </c>
      <c r="L70" s="6">
        <v>5</v>
      </c>
      <c r="M70" s="6">
        <v>0</v>
      </c>
      <c r="N70" s="6">
        <v>19</v>
      </c>
      <c r="O70" s="5">
        <v>0</v>
      </c>
      <c r="P70" s="6">
        <v>19</v>
      </c>
      <c r="Q70" s="8" t="s">
        <v>890</v>
      </c>
      <c r="R70" s="9"/>
      <c r="S70" s="6" t="s">
        <v>47</v>
      </c>
    </row>
    <row r="71" spans="1:19" s="11" customFormat="1" ht="138" customHeight="1">
      <c r="A71" s="18" t="s">
        <v>15</v>
      </c>
      <c r="B71" s="18">
        <v>70</v>
      </c>
      <c r="C71" s="17" t="s">
        <v>16</v>
      </c>
      <c r="D71" s="5" t="s">
        <v>825</v>
      </c>
      <c r="E71" s="7" t="s">
        <v>826</v>
      </c>
      <c r="F71" s="18" t="s">
        <v>817</v>
      </c>
      <c r="G71" s="5" t="s">
        <v>827</v>
      </c>
      <c r="H71" s="5">
        <v>1</v>
      </c>
      <c r="I71" s="5">
        <v>1</v>
      </c>
      <c r="J71" s="5">
        <v>1</v>
      </c>
      <c r="K71" s="5">
        <v>3</v>
      </c>
      <c r="L71" s="5">
        <v>5</v>
      </c>
      <c r="M71" s="5">
        <v>7</v>
      </c>
      <c r="N71" s="5">
        <v>18</v>
      </c>
      <c r="O71" s="5">
        <v>0</v>
      </c>
      <c r="P71" s="6">
        <v>18</v>
      </c>
      <c r="Q71" s="8" t="s">
        <v>890</v>
      </c>
      <c r="R71" s="18"/>
      <c r="S71" s="5" t="s">
        <v>828</v>
      </c>
    </row>
    <row r="72" spans="1:19" ht="138" customHeight="1">
      <c r="A72" s="18" t="s">
        <v>15</v>
      </c>
      <c r="B72" s="18">
        <v>71</v>
      </c>
      <c r="C72" s="17" t="s">
        <v>16</v>
      </c>
      <c r="D72" s="16" t="s">
        <v>665</v>
      </c>
      <c r="E72" s="7" t="s">
        <v>666</v>
      </c>
      <c r="F72" s="16" t="s">
        <v>656</v>
      </c>
      <c r="G72" s="5" t="s">
        <v>233</v>
      </c>
      <c r="H72" s="5">
        <v>0</v>
      </c>
      <c r="I72" s="5">
        <v>1</v>
      </c>
      <c r="J72" s="5">
        <v>1</v>
      </c>
      <c r="K72" s="5">
        <v>16</v>
      </c>
      <c r="L72" s="5">
        <v>0</v>
      </c>
      <c r="M72" s="5">
        <v>0</v>
      </c>
      <c r="N72" s="5">
        <v>18</v>
      </c>
      <c r="O72" s="5">
        <v>0</v>
      </c>
      <c r="P72" s="6">
        <v>18</v>
      </c>
      <c r="Q72" s="8" t="s">
        <v>890</v>
      </c>
      <c r="R72" s="5"/>
      <c r="S72" s="5" t="s">
        <v>660</v>
      </c>
    </row>
    <row r="73" spans="1:19" s="3" customFormat="1" ht="138" customHeight="1">
      <c r="A73" s="18" t="s">
        <v>15</v>
      </c>
      <c r="B73" s="18">
        <v>72</v>
      </c>
      <c r="C73" s="17" t="s">
        <v>16</v>
      </c>
      <c r="D73" s="5" t="s">
        <v>266</v>
      </c>
      <c r="E73" s="7" t="s">
        <v>267</v>
      </c>
      <c r="F73" s="5" t="s">
        <v>247</v>
      </c>
      <c r="G73" s="5" t="s">
        <v>248</v>
      </c>
      <c r="H73" s="5">
        <v>1</v>
      </c>
      <c r="I73" s="5">
        <v>1</v>
      </c>
      <c r="J73" s="5">
        <v>4</v>
      </c>
      <c r="K73" s="5">
        <v>12</v>
      </c>
      <c r="L73" s="5">
        <v>0</v>
      </c>
      <c r="M73" s="5">
        <v>0</v>
      </c>
      <c r="N73" s="5">
        <f>SUM(H73:M73)</f>
        <v>18</v>
      </c>
      <c r="O73" s="5">
        <v>0</v>
      </c>
      <c r="P73" s="6">
        <v>18</v>
      </c>
      <c r="Q73" s="8" t="s">
        <v>890</v>
      </c>
      <c r="R73" s="5"/>
      <c r="S73" s="5" t="s">
        <v>249</v>
      </c>
    </row>
    <row r="74" spans="1:19" ht="138" customHeight="1">
      <c r="A74" s="18" t="s">
        <v>15</v>
      </c>
      <c r="B74" s="18">
        <v>73</v>
      </c>
      <c r="C74" s="17" t="s">
        <v>16</v>
      </c>
      <c r="D74" s="5" t="s">
        <v>567</v>
      </c>
      <c r="E74" s="7" t="s">
        <v>566</v>
      </c>
      <c r="F74" s="18" t="s">
        <v>562</v>
      </c>
      <c r="G74" s="5">
        <v>6</v>
      </c>
      <c r="H74" s="5">
        <v>1</v>
      </c>
      <c r="I74" s="5">
        <v>1</v>
      </c>
      <c r="J74" s="5">
        <v>2</v>
      </c>
      <c r="K74" s="5">
        <v>8</v>
      </c>
      <c r="L74" s="5">
        <v>6</v>
      </c>
      <c r="M74" s="5">
        <v>0</v>
      </c>
      <c r="N74" s="5">
        <f>H74+I74+J74+K74+L74+M74</f>
        <v>18</v>
      </c>
      <c r="O74" s="5">
        <v>0</v>
      </c>
      <c r="P74" s="6">
        <v>18</v>
      </c>
      <c r="Q74" s="8" t="s">
        <v>890</v>
      </c>
      <c r="S74" s="8" t="s">
        <v>565</v>
      </c>
    </row>
    <row r="75" spans="1:19" ht="138" customHeight="1">
      <c r="A75" s="18" t="s">
        <v>15</v>
      </c>
      <c r="B75" s="18">
        <v>74</v>
      </c>
      <c r="C75" s="17" t="s">
        <v>16</v>
      </c>
      <c r="D75" s="5" t="s">
        <v>564</v>
      </c>
      <c r="E75" s="7" t="s">
        <v>563</v>
      </c>
      <c r="F75" s="18" t="s">
        <v>562</v>
      </c>
      <c r="G75" s="5">
        <v>6</v>
      </c>
      <c r="H75" s="5">
        <v>1</v>
      </c>
      <c r="I75" s="5">
        <v>1</v>
      </c>
      <c r="J75" s="5">
        <v>4</v>
      </c>
      <c r="K75" s="5">
        <v>6</v>
      </c>
      <c r="L75" s="5">
        <v>4</v>
      </c>
      <c r="M75" s="5">
        <v>0</v>
      </c>
      <c r="N75" s="5">
        <f>H75+I75+J75+K75+L75+M75</f>
        <v>16</v>
      </c>
      <c r="O75" s="5">
        <v>0</v>
      </c>
      <c r="P75" s="6">
        <v>16</v>
      </c>
      <c r="Q75" s="8" t="s">
        <v>890</v>
      </c>
      <c r="S75" s="5" t="s">
        <v>561</v>
      </c>
    </row>
    <row r="76" spans="1:19" ht="138" customHeight="1">
      <c r="A76" s="18" t="s">
        <v>15</v>
      </c>
      <c r="B76" s="18">
        <v>75</v>
      </c>
      <c r="C76" s="17" t="s">
        <v>16</v>
      </c>
      <c r="D76" s="5" t="s">
        <v>573</v>
      </c>
      <c r="E76" s="7" t="s">
        <v>572</v>
      </c>
      <c r="F76" s="18" t="s">
        <v>562</v>
      </c>
      <c r="G76" s="5">
        <v>6</v>
      </c>
      <c r="H76" s="5">
        <v>1</v>
      </c>
      <c r="I76" s="5">
        <v>1</v>
      </c>
      <c r="J76" s="5">
        <v>4</v>
      </c>
      <c r="K76" s="5">
        <v>6</v>
      </c>
      <c r="L76" s="5">
        <v>4</v>
      </c>
      <c r="M76" s="5">
        <v>16</v>
      </c>
      <c r="N76" s="5">
        <f>H76+I76+J76+K76+L76+M76</f>
        <v>32</v>
      </c>
      <c r="O76" s="5">
        <v>0</v>
      </c>
      <c r="P76" s="6">
        <v>16</v>
      </c>
      <c r="Q76" s="8" t="s">
        <v>890</v>
      </c>
      <c r="S76" s="8" t="s">
        <v>565</v>
      </c>
    </row>
    <row r="77" spans="1:19" ht="138" customHeight="1">
      <c r="A77" s="18" t="s">
        <v>15</v>
      </c>
      <c r="B77" s="18">
        <v>76</v>
      </c>
      <c r="C77" s="17" t="s">
        <v>16</v>
      </c>
      <c r="D77" s="5" t="s">
        <v>268</v>
      </c>
      <c r="E77" s="7" t="s">
        <v>269</v>
      </c>
      <c r="F77" s="5" t="s">
        <v>247</v>
      </c>
      <c r="G77" s="5" t="s">
        <v>248</v>
      </c>
      <c r="H77" s="5">
        <v>0</v>
      </c>
      <c r="I77" s="5">
        <v>1</v>
      </c>
      <c r="J77" s="5">
        <v>2</v>
      </c>
      <c r="K77" s="5">
        <v>10</v>
      </c>
      <c r="L77" s="5">
        <v>0</v>
      </c>
      <c r="M77" s="5">
        <v>3</v>
      </c>
      <c r="N77" s="5">
        <f>SUM(H77:M77)</f>
        <v>16</v>
      </c>
      <c r="O77" s="5">
        <v>0</v>
      </c>
      <c r="P77" s="6">
        <v>16</v>
      </c>
      <c r="Q77" s="8" t="s">
        <v>890</v>
      </c>
      <c r="R77" s="8"/>
      <c r="S77" s="5" t="s">
        <v>249</v>
      </c>
    </row>
    <row r="78" spans="1:19" ht="138" customHeight="1">
      <c r="A78" s="18" t="s">
        <v>15</v>
      </c>
      <c r="B78" s="18">
        <v>77</v>
      </c>
      <c r="C78" s="17" t="s">
        <v>16</v>
      </c>
      <c r="D78" s="6" t="s">
        <v>295</v>
      </c>
      <c r="E78" s="25" t="s">
        <v>296</v>
      </c>
      <c r="F78" s="25" t="s">
        <v>293</v>
      </c>
      <c r="G78" s="6">
        <v>6</v>
      </c>
      <c r="H78" s="6">
        <v>0</v>
      </c>
      <c r="I78" s="6">
        <v>1</v>
      </c>
      <c r="J78" s="6">
        <v>4</v>
      </c>
      <c r="K78" s="6">
        <v>8</v>
      </c>
      <c r="L78" s="6">
        <v>0</v>
      </c>
      <c r="M78" s="6">
        <v>0</v>
      </c>
      <c r="N78" s="6">
        <f>SUM(H78:M78)</f>
        <v>13</v>
      </c>
      <c r="O78" s="5">
        <v>0</v>
      </c>
      <c r="P78" s="6">
        <v>13</v>
      </c>
      <c r="Q78" s="8" t="s">
        <v>890</v>
      </c>
      <c r="R78" s="6"/>
      <c r="S78" s="6" t="s">
        <v>294</v>
      </c>
    </row>
    <row r="79" spans="1:19" s="2" customFormat="1" ht="138" customHeight="1">
      <c r="A79" s="18" t="s">
        <v>15</v>
      </c>
      <c r="B79" s="18">
        <v>78</v>
      </c>
      <c r="C79" s="17" t="s">
        <v>16</v>
      </c>
      <c r="D79" s="7" t="s">
        <v>667</v>
      </c>
      <c r="E79" s="7" t="s">
        <v>668</v>
      </c>
      <c r="F79" s="16" t="s">
        <v>656</v>
      </c>
      <c r="G79" s="5" t="s">
        <v>233</v>
      </c>
      <c r="H79" s="5">
        <v>1</v>
      </c>
      <c r="I79" s="5">
        <v>1</v>
      </c>
      <c r="J79" s="5">
        <v>1</v>
      </c>
      <c r="K79" s="5">
        <v>7</v>
      </c>
      <c r="L79" s="5">
        <v>0</v>
      </c>
      <c r="M79" s="5">
        <v>0</v>
      </c>
      <c r="N79" s="5">
        <v>10</v>
      </c>
      <c r="O79" s="5">
        <v>0</v>
      </c>
      <c r="P79" s="6">
        <v>10</v>
      </c>
      <c r="Q79" s="8" t="s">
        <v>890</v>
      </c>
      <c r="R79" s="5"/>
      <c r="S79" s="5" t="s">
        <v>660</v>
      </c>
    </row>
    <row r="80" spans="1:19" s="11" customFormat="1" ht="138" customHeight="1">
      <c r="A80" s="18" t="s">
        <v>15</v>
      </c>
      <c r="B80" s="18">
        <v>79</v>
      </c>
      <c r="C80" s="17" t="s">
        <v>16</v>
      </c>
      <c r="D80" s="59" t="s">
        <v>797</v>
      </c>
      <c r="E80" s="60" t="s">
        <v>798</v>
      </c>
      <c r="F80" s="61" t="s">
        <v>785</v>
      </c>
      <c r="G80" s="5">
        <v>6</v>
      </c>
      <c r="H80" s="5">
        <v>1</v>
      </c>
      <c r="I80" s="5">
        <v>1</v>
      </c>
      <c r="J80" s="5">
        <v>2</v>
      </c>
      <c r="K80" s="5">
        <v>6</v>
      </c>
      <c r="L80" s="5">
        <v>0</v>
      </c>
      <c r="M80" s="6">
        <v>0</v>
      </c>
      <c r="N80" s="5">
        <v>10</v>
      </c>
      <c r="O80" s="5">
        <v>0</v>
      </c>
      <c r="P80" s="6">
        <v>10</v>
      </c>
      <c r="Q80" s="8" t="s">
        <v>890</v>
      </c>
      <c r="S80" s="18" t="s">
        <v>786</v>
      </c>
    </row>
    <row r="82" ht="15.75">
      <c r="P82" s="9">
        <f>SUM(P2:P81)</f>
        <v>2430.5</v>
      </c>
    </row>
  </sheetData>
  <sheetProtection/>
  <printOptions/>
  <pageMargins left="0.7" right="0.7" top="0.75" bottom="0.75" header="0.3" footer="0.3"/>
  <pageSetup horizontalDpi="180" verticalDpi="18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60" zoomScaleNormal="54" zoomScalePageLayoutView="0" workbookViewId="0" topLeftCell="A12">
      <selection activeCell="U14" sqref="U14"/>
    </sheetView>
  </sheetViews>
  <sheetFormatPr defaultColWidth="9.140625" defaultRowHeight="15"/>
  <cols>
    <col min="1" max="1" width="15.00390625" style="11" customWidth="1"/>
    <col min="2" max="2" width="5.8515625" style="11" customWidth="1"/>
    <col min="3" max="3" width="17.140625" style="11" customWidth="1"/>
    <col min="4" max="4" width="8.8515625" style="9" customWidth="1"/>
    <col min="5" max="5" width="17.8515625" style="11" customWidth="1"/>
    <col min="6" max="6" width="31.28125" style="11" customWidth="1"/>
    <col min="7" max="7" width="8.00390625" style="11" customWidth="1"/>
    <col min="8" max="17" width="9.7109375" style="9" customWidth="1"/>
    <col min="18" max="18" width="9.8515625" style="11" customWidth="1"/>
    <col min="19" max="19" width="13.8515625" style="11" customWidth="1"/>
    <col min="20" max="20" width="8.00390625" style="9" customWidth="1"/>
    <col min="21" max="21" width="17.421875" style="11" customWidth="1"/>
    <col min="22" max="22" width="21.7109375" style="11" customWidth="1"/>
    <col min="23" max="23" width="18.7109375" style="11" customWidth="1"/>
    <col min="24" max="16384" width="9.140625" style="4" customWidth="1"/>
  </cols>
  <sheetData>
    <row r="1" spans="1:23" s="1" customFormat="1" ht="150.75" customHeight="1">
      <c r="A1" s="19" t="s">
        <v>6</v>
      </c>
      <c r="B1" s="19" t="s">
        <v>0</v>
      </c>
      <c r="C1" s="19" t="s">
        <v>13</v>
      </c>
      <c r="D1" s="21" t="s">
        <v>1</v>
      </c>
      <c r="E1" s="19" t="s">
        <v>2</v>
      </c>
      <c r="F1" s="19" t="s">
        <v>14</v>
      </c>
      <c r="G1" s="19" t="s">
        <v>9</v>
      </c>
      <c r="H1" s="21" t="s">
        <v>11</v>
      </c>
      <c r="I1" s="21" t="s">
        <v>12</v>
      </c>
      <c r="J1" s="21" t="s">
        <v>18</v>
      </c>
      <c r="K1" s="21" t="s">
        <v>19</v>
      </c>
      <c r="L1" s="21" t="s">
        <v>20</v>
      </c>
      <c r="M1" s="21" t="s">
        <v>21</v>
      </c>
      <c r="N1" s="21" t="s">
        <v>22</v>
      </c>
      <c r="O1" s="21" t="s">
        <v>23</v>
      </c>
      <c r="P1" s="21" t="s">
        <v>24</v>
      </c>
      <c r="Q1" s="21" t="s">
        <v>25</v>
      </c>
      <c r="R1" s="19" t="s">
        <v>7</v>
      </c>
      <c r="S1" s="19" t="s">
        <v>4</v>
      </c>
      <c r="T1" s="21" t="s">
        <v>8</v>
      </c>
      <c r="U1" s="19" t="s">
        <v>10</v>
      </c>
      <c r="V1" s="19" t="s">
        <v>5</v>
      </c>
      <c r="W1" s="19" t="s">
        <v>3</v>
      </c>
    </row>
    <row r="2" spans="1:23" s="2" customFormat="1" ht="135" customHeight="1">
      <c r="A2" s="20" t="s">
        <v>15</v>
      </c>
      <c r="B2" s="18">
        <v>1</v>
      </c>
      <c r="C2" s="20" t="s">
        <v>16</v>
      </c>
      <c r="D2" s="5" t="s">
        <v>584</v>
      </c>
      <c r="E2" s="7" t="s">
        <v>585</v>
      </c>
      <c r="F2" s="18" t="s">
        <v>562</v>
      </c>
      <c r="G2" s="5" t="s">
        <v>194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3</v>
      </c>
      <c r="P2" s="5">
        <v>5</v>
      </c>
      <c r="Q2" s="5">
        <v>1</v>
      </c>
      <c r="R2" s="5">
        <v>18</v>
      </c>
      <c r="S2" s="5">
        <v>0</v>
      </c>
      <c r="T2" s="6">
        <v>18</v>
      </c>
      <c r="U2" s="68" t="s">
        <v>875</v>
      </c>
      <c r="V2" s="5"/>
      <c r="W2" s="6" t="s">
        <v>586</v>
      </c>
    </row>
    <row r="3" spans="1:23" s="2" customFormat="1" ht="135" customHeight="1">
      <c r="A3" s="18" t="s">
        <v>15</v>
      </c>
      <c r="B3" s="18">
        <v>2</v>
      </c>
      <c r="C3" s="17" t="s">
        <v>16</v>
      </c>
      <c r="D3" s="5" t="s">
        <v>425</v>
      </c>
      <c r="E3" s="7" t="s">
        <v>426</v>
      </c>
      <c r="F3" s="18" t="s">
        <v>427</v>
      </c>
      <c r="G3" s="5">
        <v>7</v>
      </c>
      <c r="H3" s="5">
        <v>1</v>
      </c>
      <c r="I3" s="5">
        <v>0</v>
      </c>
      <c r="J3" s="5">
        <v>1</v>
      </c>
      <c r="K3" s="5">
        <v>0</v>
      </c>
      <c r="L3" s="5">
        <v>1</v>
      </c>
      <c r="M3" s="5">
        <v>1</v>
      </c>
      <c r="N3" s="5">
        <v>1</v>
      </c>
      <c r="O3" s="5">
        <v>3</v>
      </c>
      <c r="P3" s="5">
        <v>9</v>
      </c>
      <c r="Q3" s="5">
        <v>1</v>
      </c>
      <c r="R3" s="5">
        <v>18</v>
      </c>
      <c r="S3" s="5">
        <v>0</v>
      </c>
      <c r="T3" s="6">
        <v>18</v>
      </c>
      <c r="U3" s="68" t="s">
        <v>875</v>
      </c>
      <c r="V3" s="8"/>
      <c r="W3" s="18" t="s">
        <v>428</v>
      </c>
    </row>
    <row r="4" spans="1:23" s="12" customFormat="1" ht="135" customHeight="1">
      <c r="A4" s="18" t="s">
        <v>15</v>
      </c>
      <c r="B4" s="18">
        <v>3</v>
      </c>
      <c r="C4" s="17" t="s">
        <v>16</v>
      </c>
      <c r="D4" s="25" t="s">
        <v>127</v>
      </c>
      <c r="E4" s="7" t="s">
        <v>128</v>
      </c>
      <c r="F4" s="6" t="s">
        <v>79</v>
      </c>
      <c r="G4" s="27" t="s">
        <v>129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3</v>
      </c>
      <c r="P4" s="5">
        <v>6</v>
      </c>
      <c r="Q4" s="5">
        <v>1</v>
      </c>
      <c r="R4" s="5">
        <v>17</v>
      </c>
      <c r="S4" s="5">
        <v>0</v>
      </c>
      <c r="T4" s="6">
        <v>17</v>
      </c>
      <c r="U4" s="68" t="s">
        <v>875</v>
      </c>
      <c r="V4" s="8"/>
      <c r="W4" s="6" t="s">
        <v>130</v>
      </c>
    </row>
    <row r="5" spans="1:23" s="15" customFormat="1" ht="135" customHeight="1">
      <c r="A5" s="17" t="s">
        <v>15</v>
      </c>
      <c r="B5" s="18">
        <v>4</v>
      </c>
      <c r="C5" s="17" t="s">
        <v>16</v>
      </c>
      <c r="D5" s="5" t="s">
        <v>555</v>
      </c>
      <c r="E5" s="16" t="s">
        <v>556</v>
      </c>
      <c r="F5" s="17" t="s">
        <v>557</v>
      </c>
      <c r="G5" s="5">
        <v>7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0</v>
      </c>
      <c r="P5" s="5">
        <v>8</v>
      </c>
      <c r="Q5" s="5">
        <v>1</v>
      </c>
      <c r="R5" s="5">
        <v>16</v>
      </c>
      <c r="S5" s="5">
        <v>0</v>
      </c>
      <c r="T5" s="6">
        <v>16</v>
      </c>
      <c r="U5" s="69" t="s">
        <v>889</v>
      </c>
      <c r="V5" s="5"/>
      <c r="W5" s="5" t="s">
        <v>558</v>
      </c>
    </row>
    <row r="6" spans="1:23" s="2" customFormat="1" ht="135" customHeight="1">
      <c r="A6" s="20" t="s">
        <v>15</v>
      </c>
      <c r="B6" s="18">
        <v>5</v>
      </c>
      <c r="C6" s="20" t="s">
        <v>16</v>
      </c>
      <c r="D6" s="25" t="s">
        <v>131</v>
      </c>
      <c r="E6" s="37" t="s">
        <v>132</v>
      </c>
      <c r="F6" s="6" t="s">
        <v>79</v>
      </c>
      <c r="G6" s="27" t="s">
        <v>133</v>
      </c>
      <c r="H6" s="6">
        <v>1</v>
      </c>
      <c r="I6" s="6">
        <v>1</v>
      </c>
      <c r="J6" s="6">
        <v>1</v>
      </c>
      <c r="K6" s="6">
        <v>0</v>
      </c>
      <c r="L6" s="6">
        <v>1</v>
      </c>
      <c r="M6" s="6">
        <v>1</v>
      </c>
      <c r="N6" s="6">
        <v>1</v>
      </c>
      <c r="O6" s="6">
        <v>3</v>
      </c>
      <c r="P6" s="6">
        <v>6</v>
      </c>
      <c r="Q6" s="6">
        <v>1</v>
      </c>
      <c r="R6" s="6">
        <v>16</v>
      </c>
      <c r="S6" s="5">
        <v>0</v>
      </c>
      <c r="T6" s="6">
        <v>16</v>
      </c>
      <c r="U6" s="69" t="s">
        <v>889</v>
      </c>
      <c r="V6" s="6"/>
      <c r="W6" s="6" t="s">
        <v>130</v>
      </c>
    </row>
    <row r="7" spans="1:23" s="3" customFormat="1" ht="135" customHeight="1">
      <c r="A7" s="18" t="s">
        <v>15</v>
      </c>
      <c r="B7" s="18">
        <v>6</v>
      </c>
      <c r="C7" s="17" t="s">
        <v>16</v>
      </c>
      <c r="D7" s="25" t="s">
        <v>134</v>
      </c>
      <c r="E7" s="7" t="s">
        <v>135</v>
      </c>
      <c r="F7" s="6" t="s">
        <v>79</v>
      </c>
      <c r="G7" s="27" t="s">
        <v>129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3</v>
      </c>
      <c r="P7" s="5">
        <v>6</v>
      </c>
      <c r="Q7" s="5">
        <v>1</v>
      </c>
      <c r="R7" s="5">
        <v>16</v>
      </c>
      <c r="S7" s="5">
        <v>0</v>
      </c>
      <c r="T7" s="6">
        <v>16</v>
      </c>
      <c r="U7" s="69" t="s">
        <v>889</v>
      </c>
      <c r="V7" s="5"/>
      <c r="W7" s="6" t="s">
        <v>130</v>
      </c>
    </row>
    <row r="8" spans="1:23" s="3" customFormat="1" ht="135" customHeight="1">
      <c r="A8" s="18" t="s">
        <v>15</v>
      </c>
      <c r="B8" s="18">
        <v>7</v>
      </c>
      <c r="C8" s="17" t="s">
        <v>16</v>
      </c>
      <c r="D8" s="5" t="s">
        <v>584</v>
      </c>
      <c r="E8" s="7" t="s">
        <v>587</v>
      </c>
      <c r="F8" s="18" t="s">
        <v>562</v>
      </c>
      <c r="G8" s="5" t="s">
        <v>194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0</v>
      </c>
      <c r="P8" s="5">
        <v>7</v>
      </c>
      <c r="Q8" s="5">
        <v>1</v>
      </c>
      <c r="R8" s="5">
        <f>SUM(H8:Q8)</f>
        <v>15</v>
      </c>
      <c r="S8" s="5">
        <v>0</v>
      </c>
      <c r="T8" s="6">
        <v>15</v>
      </c>
      <c r="U8" s="69" t="s">
        <v>889</v>
      </c>
      <c r="V8" s="5"/>
      <c r="W8" s="18" t="s">
        <v>586</v>
      </c>
    </row>
    <row r="9" spans="1:23" s="2" customFormat="1" ht="135" customHeight="1">
      <c r="A9" s="17" t="s">
        <v>15</v>
      </c>
      <c r="B9" s="18">
        <v>8</v>
      </c>
      <c r="C9" s="17" t="s">
        <v>16</v>
      </c>
      <c r="D9" s="5" t="s">
        <v>829</v>
      </c>
      <c r="E9" s="16" t="s">
        <v>830</v>
      </c>
      <c r="F9" s="17" t="s">
        <v>817</v>
      </c>
      <c r="G9" s="5">
        <v>7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0</v>
      </c>
      <c r="P9" s="5">
        <v>7</v>
      </c>
      <c r="Q9" s="5">
        <v>1</v>
      </c>
      <c r="R9" s="5">
        <v>15</v>
      </c>
      <c r="S9" s="5">
        <v>0</v>
      </c>
      <c r="T9" s="6">
        <v>15</v>
      </c>
      <c r="U9" s="69" t="s">
        <v>889</v>
      </c>
      <c r="V9" s="62"/>
      <c r="W9" s="5" t="s">
        <v>828</v>
      </c>
    </row>
    <row r="10" spans="1:23" s="3" customFormat="1" ht="135" customHeight="1">
      <c r="A10" s="18" t="s">
        <v>15</v>
      </c>
      <c r="B10" s="18">
        <v>9</v>
      </c>
      <c r="C10" s="17" t="s">
        <v>16</v>
      </c>
      <c r="D10" s="5" t="s">
        <v>831</v>
      </c>
      <c r="E10" s="7" t="s">
        <v>832</v>
      </c>
      <c r="F10" s="17" t="s">
        <v>817</v>
      </c>
      <c r="G10" s="5" t="s">
        <v>833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0</v>
      </c>
      <c r="P10" s="5">
        <v>7</v>
      </c>
      <c r="Q10" s="5">
        <v>1</v>
      </c>
      <c r="R10" s="5">
        <v>15</v>
      </c>
      <c r="S10" s="5">
        <v>0</v>
      </c>
      <c r="T10" s="6">
        <v>15</v>
      </c>
      <c r="U10" s="69" t="s">
        <v>889</v>
      </c>
      <c r="V10" s="5"/>
      <c r="W10" s="5" t="s">
        <v>828</v>
      </c>
    </row>
    <row r="11" spans="1:23" s="3" customFormat="1" ht="135" customHeight="1">
      <c r="A11" s="18" t="s">
        <v>15</v>
      </c>
      <c r="B11" s="18">
        <v>10</v>
      </c>
      <c r="C11" s="17" t="s">
        <v>16</v>
      </c>
      <c r="D11" s="5" t="s">
        <v>429</v>
      </c>
      <c r="E11" s="7" t="s">
        <v>430</v>
      </c>
      <c r="F11" s="18" t="s">
        <v>427</v>
      </c>
      <c r="G11" s="5">
        <v>7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0</v>
      </c>
      <c r="P11" s="5">
        <v>1</v>
      </c>
      <c r="Q11" s="5">
        <v>9</v>
      </c>
      <c r="R11" s="5">
        <v>15</v>
      </c>
      <c r="S11" s="5">
        <v>0</v>
      </c>
      <c r="T11" s="6">
        <v>15</v>
      </c>
      <c r="U11" s="69" t="s">
        <v>889</v>
      </c>
      <c r="V11" s="5"/>
      <c r="W11" s="18" t="s">
        <v>431</v>
      </c>
    </row>
    <row r="12" spans="1:23" s="11" customFormat="1" ht="135" customHeight="1">
      <c r="A12" s="18" t="s">
        <v>15</v>
      </c>
      <c r="B12" s="18">
        <v>11</v>
      </c>
      <c r="C12" s="17" t="s">
        <v>16</v>
      </c>
      <c r="D12" s="18" t="s">
        <v>191</v>
      </c>
      <c r="E12" s="8" t="s">
        <v>192</v>
      </c>
      <c r="F12" s="17" t="s">
        <v>193</v>
      </c>
      <c r="G12" s="8" t="s">
        <v>194</v>
      </c>
      <c r="H12" s="6">
        <v>1</v>
      </c>
      <c r="I12" s="6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6</v>
      </c>
      <c r="Q12" s="8">
        <v>1</v>
      </c>
      <c r="R12" s="8">
        <v>15</v>
      </c>
      <c r="S12" s="5">
        <v>0</v>
      </c>
      <c r="T12" s="6">
        <v>15</v>
      </c>
      <c r="U12" s="69" t="s">
        <v>889</v>
      </c>
      <c r="V12" s="8"/>
      <c r="W12" s="8" t="s">
        <v>195</v>
      </c>
    </row>
    <row r="13" spans="1:23" s="2" customFormat="1" ht="135" customHeight="1">
      <c r="A13" s="18" t="s">
        <v>15</v>
      </c>
      <c r="B13" s="18">
        <v>12</v>
      </c>
      <c r="C13" s="17" t="s">
        <v>16</v>
      </c>
      <c r="D13" s="25" t="s">
        <v>136</v>
      </c>
      <c r="E13" s="7" t="s">
        <v>137</v>
      </c>
      <c r="F13" s="6" t="s">
        <v>79</v>
      </c>
      <c r="G13" s="27" t="s">
        <v>138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0</v>
      </c>
      <c r="P13" s="5">
        <v>9</v>
      </c>
      <c r="Q13" s="5">
        <v>0</v>
      </c>
      <c r="R13" s="5">
        <v>15</v>
      </c>
      <c r="S13" s="5">
        <v>0</v>
      </c>
      <c r="T13" s="6">
        <v>15</v>
      </c>
      <c r="U13" s="69" t="s">
        <v>889</v>
      </c>
      <c r="V13" s="8"/>
      <c r="W13" s="6" t="s">
        <v>130</v>
      </c>
    </row>
    <row r="14" spans="1:23" s="11" customFormat="1" ht="135" customHeight="1">
      <c r="A14" s="18" t="s">
        <v>15</v>
      </c>
      <c r="B14" s="18">
        <v>13</v>
      </c>
      <c r="C14" s="17" t="s">
        <v>16</v>
      </c>
      <c r="D14" s="18" t="s">
        <v>196</v>
      </c>
      <c r="E14" s="8" t="s">
        <v>197</v>
      </c>
      <c r="F14" s="17" t="s">
        <v>193</v>
      </c>
      <c r="G14" s="6" t="s">
        <v>194</v>
      </c>
      <c r="H14" s="6">
        <v>1</v>
      </c>
      <c r="I14" s="6">
        <v>0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6</v>
      </c>
      <c r="Q14" s="8">
        <v>1</v>
      </c>
      <c r="R14" s="6">
        <v>14</v>
      </c>
      <c r="S14" s="5">
        <v>0</v>
      </c>
      <c r="T14" s="6">
        <v>14</v>
      </c>
      <c r="U14" s="5" t="s">
        <v>890</v>
      </c>
      <c r="V14" s="6"/>
      <c r="W14" s="8" t="s">
        <v>195</v>
      </c>
    </row>
    <row r="15" spans="1:23" s="3" customFormat="1" ht="135" customHeight="1">
      <c r="A15" s="18" t="s">
        <v>15</v>
      </c>
      <c r="B15" s="18">
        <v>14</v>
      </c>
      <c r="C15" s="17" t="s">
        <v>16</v>
      </c>
      <c r="D15" s="5" t="s">
        <v>432</v>
      </c>
      <c r="E15" s="7" t="s">
        <v>433</v>
      </c>
      <c r="F15" s="18" t="s">
        <v>427</v>
      </c>
      <c r="G15" s="5">
        <v>7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1</v>
      </c>
      <c r="O15" s="5">
        <v>0</v>
      </c>
      <c r="P15" s="5">
        <v>9</v>
      </c>
      <c r="Q15" s="5">
        <v>1</v>
      </c>
      <c r="R15" s="5">
        <v>14</v>
      </c>
      <c r="S15" s="5">
        <v>0</v>
      </c>
      <c r="T15" s="6">
        <v>14</v>
      </c>
      <c r="U15" s="5" t="s">
        <v>890</v>
      </c>
      <c r="V15" s="5"/>
      <c r="W15" s="18" t="s">
        <v>431</v>
      </c>
    </row>
    <row r="16" spans="1:23" s="13" customFormat="1" ht="135" customHeight="1">
      <c r="A16" s="18" t="s">
        <v>15</v>
      </c>
      <c r="B16" s="18">
        <v>15</v>
      </c>
      <c r="C16" s="17" t="s">
        <v>16</v>
      </c>
      <c r="D16" s="5" t="s">
        <v>434</v>
      </c>
      <c r="E16" s="7" t="s">
        <v>435</v>
      </c>
      <c r="F16" s="18" t="s">
        <v>427</v>
      </c>
      <c r="G16" s="5">
        <v>7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0</v>
      </c>
      <c r="P16" s="5">
        <v>6</v>
      </c>
      <c r="Q16" s="5">
        <v>1</v>
      </c>
      <c r="R16" s="5">
        <v>14</v>
      </c>
      <c r="S16" s="5">
        <v>0</v>
      </c>
      <c r="T16" s="6">
        <v>14</v>
      </c>
      <c r="U16" s="5" t="s">
        <v>890</v>
      </c>
      <c r="V16" s="8"/>
      <c r="W16" s="18" t="s">
        <v>428</v>
      </c>
    </row>
    <row r="17" spans="1:23" s="2" customFormat="1" ht="135" customHeight="1">
      <c r="A17" s="18" t="s">
        <v>15</v>
      </c>
      <c r="B17" s="18">
        <v>16</v>
      </c>
      <c r="C17" s="17" t="s">
        <v>16</v>
      </c>
      <c r="D17" s="5" t="s">
        <v>436</v>
      </c>
      <c r="E17" s="7" t="s">
        <v>437</v>
      </c>
      <c r="F17" s="18" t="s">
        <v>427</v>
      </c>
      <c r="G17" s="5">
        <v>7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6</v>
      </c>
      <c r="Q17" s="5">
        <v>1</v>
      </c>
      <c r="R17" s="5">
        <v>14</v>
      </c>
      <c r="S17" s="5">
        <v>0</v>
      </c>
      <c r="T17" s="6">
        <v>14</v>
      </c>
      <c r="U17" s="5" t="s">
        <v>890</v>
      </c>
      <c r="V17" s="8"/>
      <c r="W17" s="18" t="s">
        <v>428</v>
      </c>
    </row>
    <row r="18" spans="1:23" s="2" customFormat="1" ht="135" customHeight="1">
      <c r="A18" s="17" t="s">
        <v>15</v>
      </c>
      <c r="B18" s="18">
        <v>17</v>
      </c>
      <c r="C18" s="17" t="s">
        <v>16</v>
      </c>
      <c r="D18" s="5" t="s">
        <v>30</v>
      </c>
      <c r="E18" s="5" t="s">
        <v>31</v>
      </c>
      <c r="F18" s="5" t="s">
        <v>32</v>
      </c>
      <c r="G18" s="5">
        <v>7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6</v>
      </c>
      <c r="Q18" s="5">
        <v>1</v>
      </c>
      <c r="R18" s="5">
        <v>13</v>
      </c>
      <c r="S18" s="5">
        <v>0</v>
      </c>
      <c r="T18" s="6">
        <v>13</v>
      </c>
      <c r="U18" s="5" t="s">
        <v>890</v>
      </c>
      <c r="V18" s="5"/>
      <c r="W18" s="5" t="s">
        <v>33</v>
      </c>
    </row>
    <row r="19" spans="1:23" s="12" customFormat="1" ht="135" customHeight="1">
      <c r="A19" s="18" t="s">
        <v>15</v>
      </c>
      <c r="B19" s="18">
        <v>18</v>
      </c>
      <c r="C19" s="17" t="s">
        <v>16</v>
      </c>
      <c r="D19" s="5" t="s">
        <v>834</v>
      </c>
      <c r="E19" s="7" t="s">
        <v>835</v>
      </c>
      <c r="F19" s="17" t="s">
        <v>817</v>
      </c>
      <c r="G19" s="5" t="s">
        <v>833</v>
      </c>
      <c r="H19" s="5">
        <v>1</v>
      </c>
      <c r="I19" s="5">
        <v>0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0</v>
      </c>
      <c r="P19" s="5">
        <v>6</v>
      </c>
      <c r="Q19" s="5">
        <v>1</v>
      </c>
      <c r="R19" s="5">
        <v>13</v>
      </c>
      <c r="S19" s="5">
        <v>0</v>
      </c>
      <c r="T19" s="6">
        <v>13</v>
      </c>
      <c r="U19" s="5" t="s">
        <v>890</v>
      </c>
      <c r="V19" s="5"/>
      <c r="W19" s="5" t="s">
        <v>828</v>
      </c>
    </row>
    <row r="20" spans="1:23" s="3" customFormat="1" ht="135" customHeight="1">
      <c r="A20" s="18" t="s">
        <v>15</v>
      </c>
      <c r="B20" s="18">
        <v>19</v>
      </c>
      <c r="C20" s="17" t="s">
        <v>16</v>
      </c>
      <c r="D20" s="5" t="s">
        <v>270</v>
      </c>
      <c r="E20" s="7" t="s">
        <v>271</v>
      </c>
      <c r="F20" s="18" t="s">
        <v>240</v>
      </c>
      <c r="G20" s="5">
        <v>7</v>
      </c>
      <c r="H20" s="5">
        <v>1</v>
      </c>
      <c r="I20" s="5">
        <v>1</v>
      </c>
      <c r="J20" s="5">
        <v>1</v>
      </c>
      <c r="K20" s="5">
        <v>0</v>
      </c>
      <c r="L20" s="5">
        <v>1</v>
      </c>
      <c r="M20" s="5">
        <v>1</v>
      </c>
      <c r="N20" s="5">
        <v>1</v>
      </c>
      <c r="O20" s="5">
        <v>3</v>
      </c>
      <c r="P20" s="5">
        <v>3</v>
      </c>
      <c r="Q20" s="5">
        <v>1</v>
      </c>
      <c r="R20" s="5">
        <f>SUM(H20:Q20)</f>
        <v>13</v>
      </c>
      <c r="S20" s="5">
        <v>0</v>
      </c>
      <c r="T20" s="6">
        <v>13</v>
      </c>
      <c r="U20" s="5" t="s">
        <v>890</v>
      </c>
      <c r="V20" s="5"/>
      <c r="W20" s="18" t="s">
        <v>242</v>
      </c>
    </row>
    <row r="21" spans="1:23" s="2" customFormat="1" ht="135" customHeight="1">
      <c r="A21" s="18" t="s">
        <v>15</v>
      </c>
      <c r="B21" s="18">
        <v>20</v>
      </c>
      <c r="C21" s="17" t="s">
        <v>16</v>
      </c>
      <c r="D21" s="5" t="s">
        <v>514</v>
      </c>
      <c r="E21" s="7" t="s">
        <v>515</v>
      </c>
      <c r="F21" s="18" t="s">
        <v>512</v>
      </c>
      <c r="G21" s="5" t="s">
        <v>516</v>
      </c>
      <c r="H21" s="5">
        <v>0</v>
      </c>
      <c r="I21" s="5">
        <v>0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0</v>
      </c>
      <c r="P21" s="5">
        <v>8</v>
      </c>
      <c r="Q21" s="5">
        <v>0</v>
      </c>
      <c r="R21" s="5">
        <v>13</v>
      </c>
      <c r="S21" s="5">
        <v>0</v>
      </c>
      <c r="T21" s="6">
        <v>13</v>
      </c>
      <c r="U21" s="5" t="s">
        <v>890</v>
      </c>
      <c r="V21" s="8"/>
      <c r="W21" s="18" t="s">
        <v>517</v>
      </c>
    </row>
    <row r="22" spans="1:23" s="12" customFormat="1" ht="135" customHeight="1">
      <c r="A22" s="18" t="s">
        <v>15</v>
      </c>
      <c r="B22" s="18">
        <v>21</v>
      </c>
      <c r="C22" s="17" t="s">
        <v>16</v>
      </c>
      <c r="D22" s="7" t="s">
        <v>669</v>
      </c>
      <c r="E22" s="7" t="s">
        <v>670</v>
      </c>
      <c r="F22" s="16" t="s">
        <v>656</v>
      </c>
      <c r="G22" s="5" t="s">
        <v>194</v>
      </c>
      <c r="H22" s="5">
        <v>1</v>
      </c>
      <c r="I22" s="5">
        <v>1</v>
      </c>
      <c r="J22" s="5">
        <v>0</v>
      </c>
      <c r="K22" s="5">
        <v>1</v>
      </c>
      <c r="L22" s="5">
        <v>1</v>
      </c>
      <c r="M22" s="5">
        <v>1</v>
      </c>
      <c r="N22" s="5">
        <v>1</v>
      </c>
      <c r="O22" s="5">
        <v>0</v>
      </c>
      <c r="P22" s="5">
        <v>6</v>
      </c>
      <c r="Q22" s="5">
        <v>1</v>
      </c>
      <c r="R22" s="5">
        <v>13</v>
      </c>
      <c r="S22" s="5">
        <v>0</v>
      </c>
      <c r="T22" s="6">
        <v>13</v>
      </c>
      <c r="U22" s="5" t="s">
        <v>890</v>
      </c>
      <c r="V22" s="5"/>
      <c r="W22" s="5" t="s">
        <v>657</v>
      </c>
    </row>
    <row r="23" spans="1:23" s="12" customFormat="1" ht="135" customHeight="1">
      <c r="A23" s="18" t="s">
        <v>15</v>
      </c>
      <c r="B23" s="18">
        <v>22</v>
      </c>
      <c r="C23" s="17" t="s">
        <v>16</v>
      </c>
      <c r="D23" s="7" t="s">
        <v>671</v>
      </c>
      <c r="E23" s="7" t="s">
        <v>672</v>
      </c>
      <c r="F23" s="16" t="s">
        <v>656</v>
      </c>
      <c r="G23" s="5" t="s">
        <v>194</v>
      </c>
      <c r="H23" s="5">
        <v>1</v>
      </c>
      <c r="I23" s="5">
        <v>1</v>
      </c>
      <c r="J23" s="5">
        <v>0</v>
      </c>
      <c r="K23" s="5">
        <v>1</v>
      </c>
      <c r="L23" s="5">
        <v>1</v>
      </c>
      <c r="M23" s="5">
        <v>1</v>
      </c>
      <c r="N23" s="5">
        <v>1</v>
      </c>
      <c r="O23" s="5">
        <v>0</v>
      </c>
      <c r="P23" s="5">
        <v>6</v>
      </c>
      <c r="Q23" s="5">
        <v>1</v>
      </c>
      <c r="R23" s="5">
        <v>13</v>
      </c>
      <c r="S23" s="5">
        <v>0</v>
      </c>
      <c r="T23" s="6">
        <v>13</v>
      </c>
      <c r="U23" s="5" t="s">
        <v>890</v>
      </c>
      <c r="V23" s="5"/>
      <c r="W23" s="5" t="s">
        <v>657</v>
      </c>
    </row>
    <row r="24" spans="1:23" s="12" customFormat="1" ht="135" customHeight="1">
      <c r="A24" s="18" t="s">
        <v>15</v>
      </c>
      <c r="B24" s="18">
        <v>23</v>
      </c>
      <c r="C24" s="17" t="s">
        <v>16</v>
      </c>
      <c r="D24" s="7" t="s">
        <v>673</v>
      </c>
      <c r="E24" s="7" t="s">
        <v>674</v>
      </c>
      <c r="F24" s="16" t="s">
        <v>656</v>
      </c>
      <c r="G24" s="5" t="s">
        <v>194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1</v>
      </c>
      <c r="N24" s="5">
        <v>1</v>
      </c>
      <c r="O24" s="5">
        <v>0</v>
      </c>
      <c r="P24" s="5">
        <v>6</v>
      </c>
      <c r="Q24" s="5">
        <v>1</v>
      </c>
      <c r="R24" s="5">
        <v>13</v>
      </c>
      <c r="S24" s="5">
        <v>0</v>
      </c>
      <c r="T24" s="6">
        <v>13</v>
      </c>
      <c r="U24" s="5" t="s">
        <v>890</v>
      </c>
      <c r="V24" s="5"/>
      <c r="W24" s="5" t="s">
        <v>657</v>
      </c>
    </row>
    <row r="25" spans="1:23" ht="135" customHeight="1">
      <c r="A25" s="18" t="s">
        <v>15</v>
      </c>
      <c r="B25" s="18">
        <v>24</v>
      </c>
      <c r="C25" s="17" t="s">
        <v>16</v>
      </c>
      <c r="D25" s="7" t="s">
        <v>675</v>
      </c>
      <c r="E25" s="7" t="s">
        <v>676</v>
      </c>
      <c r="F25" s="16" t="s">
        <v>656</v>
      </c>
      <c r="G25" s="5" t="s">
        <v>194</v>
      </c>
      <c r="H25" s="5">
        <v>1</v>
      </c>
      <c r="I25" s="5">
        <v>0</v>
      </c>
      <c r="J25" s="5">
        <v>0</v>
      </c>
      <c r="K25" s="5">
        <v>1</v>
      </c>
      <c r="L25" s="5">
        <v>1</v>
      </c>
      <c r="M25" s="5">
        <v>1</v>
      </c>
      <c r="N25" s="5">
        <v>1</v>
      </c>
      <c r="O25" s="5">
        <v>0</v>
      </c>
      <c r="P25" s="5">
        <v>6</v>
      </c>
      <c r="Q25" s="5">
        <v>1</v>
      </c>
      <c r="R25" s="5">
        <v>12</v>
      </c>
      <c r="S25" s="5">
        <v>0</v>
      </c>
      <c r="T25" s="6">
        <v>12</v>
      </c>
      <c r="U25" s="5" t="s">
        <v>890</v>
      </c>
      <c r="V25" s="5"/>
      <c r="W25" s="5" t="s">
        <v>657</v>
      </c>
    </row>
    <row r="26" spans="1:23" s="11" customFormat="1" ht="135" customHeight="1">
      <c r="A26" s="18" t="s">
        <v>15</v>
      </c>
      <c r="B26" s="18">
        <v>25</v>
      </c>
      <c r="C26" s="17" t="s">
        <v>16</v>
      </c>
      <c r="D26" s="7" t="s">
        <v>677</v>
      </c>
      <c r="E26" s="7" t="s">
        <v>678</v>
      </c>
      <c r="F26" s="16" t="s">
        <v>656</v>
      </c>
      <c r="G26" s="5" t="s">
        <v>194</v>
      </c>
      <c r="H26" s="5">
        <v>1</v>
      </c>
      <c r="I26" s="5">
        <v>1</v>
      </c>
      <c r="J26" s="5">
        <v>0</v>
      </c>
      <c r="K26" s="5">
        <v>1</v>
      </c>
      <c r="L26" s="5">
        <v>1</v>
      </c>
      <c r="M26" s="5">
        <v>0</v>
      </c>
      <c r="N26" s="5">
        <v>1</v>
      </c>
      <c r="O26" s="5">
        <v>0</v>
      </c>
      <c r="P26" s="5">
        <v>6</v>
      </c>
      <c r="Q26" s="5">
        <v>1</v>
      </c>
      <c r="R26" s="5">
        <v>12</v>
      </c>
      <c r="S26" s="5">
        <v>0</v>
      </c>
      <c r="T26" s="6">
        <v>12</v>
      </c>
      <c r="U26" s="5" t="s">
        <v>890</v>
      </c>
      <c r="V26" s="5"/>
      <c r="W26" s="5" t="s">
        <v>657</v>
      </c>
    </row>
    <row r="27" spans="1:23" s="2" customFormat="1" ht="135" customHeight="1">
      <c r="A27" s="18" t="s">
        <v>15</v>
      </c>
      <c r="B27" s="18">
        <v>26</v>
      </c>
      <c r="C27" s="17" t="s">
        <v>16</v>
      </c>
      <c r="D27" s="7" t="s">
        <v>679</v>
      </c>
      <c r="E27" s="7" t="s">
        <v>680</v>
      </c>
      <c r="F27" s="16" t="s">
        <v>656</v>
      </c>
      <c r="G27" s="5" t="s">
        <v>204</v>
      </c>
      <c r="H27" s="5">
        <v>0</v>
      </c>
      <c r="I27" s="5">
        <v>0</v>
      </c>
      <c r="J27" s="5">
        <v>1</v>
      </c>
      <c r="K27" s="5">
        <v>1</v>
      </c>
      <c r="L27" s="5">
        <v>1</v>
      </c>
      <c r="M27" s="5">
        <v>1</v>
      </c>
      <c r="N27" s="5">
        <v>0</v>
      </c>
      <c r="O27" s="5">
        <v>0</v>
      </c>
      <c r="P27" s="5">
        <v>5</v>
      </c>
      <c r="Q27" s="5">
        <v>3</v>
      </c>
      <c r="R27" s="5">
        <v>12</v>
      </c>
      <c r="S27" s="5">
        <v>0</v>
      </c>
      <c r="T27" s="6">
        <v>12</v>
      </c>
      <c r="U27" s="5" t="s">
        <v>890</v>
      </c>
      <c r="V27" s="8"/>
      <c r="W27" s="18" t="s">
        <v>660</v>
      </c>
    </row>
    <row r="28" spans="1:23" s="3" customFormat="1" ht="135" customHeight="1">
      <c r="A28" s="18" t="s">
        <v>15</v>
      </c>
      <c r="B28" s="18">
        <v>27</v>
      </c>
      <c r="C28" s="17" t="s">
        <v>16</v>
      </c>
      <c r="D28" s="25" t="s">
        <v>139</v>
      </c>
      <c r="E28" s="7" t="s">
        <v>140</v>
      </c>
      <c r="F28" s="6" t="s">
        <v>79</v>
      </c>
      <c r="G28" s="27" t="s">
        <v>138</v>
      </c>
      <c r="H28" s="5">
        <v>1</v>
      </c>
      <c r="I28" s="5">
        <v>0</v>
      </c>
      <c r="J28" s="5">
        <v>1</v>
      </c>
      <c r="K28" s="5">
        <v>1</v>
      </c>
      <c r="L28" s="5">
        <v>0</v>
      </c>
      <c r="M28" s="5">
        <v>1</v>
      </c>
      <c r="N28" s="5">
        <v>1</v>
      </c>
      <c r="O28" s="5">
        <v>0</v>
      </c>
      <c r="P28" s="5">
        <v>6</v>
      </c>
      <c r="Q28" s="5">
        <v>1</v>
      </c>
      <c r="R28" s="5">
        <v>12</v>
      </c>
      <c r="S28" s="5">
        <v>0</v>
      </c>
      <c r="T28" s="6">
        <v>12</v>
      </c>
      <c r="U28" s="5" t="s">
        <v>890</v>
      </c>
      <c r="V28" s="5"/>
      <c r="W28" s="6" t="s">
        <v>130</v>
      </c>
    </row>
    <row r="29" spans="1:23" s="3" customFormat="1" ht="135" customHeight="1">
      <c r="A29" s="18" t="s">
        <v>15</v>
      </c>
      <c r="B29" s="18">
        <v>28</v>
      </c>
      <c r="C29" s="17" t="s">
        <v>16</v>
      </c>
      <c r="D29" s="5" t="s">
        <v>438</v>
      </c>
      <c r="E29" s="7" t="s">
        <v>439</v>
      </c>
      <c r="F29" s="18" t="s">
        <v>427</v>
      </c>
      <c r="G29" s="5">
        <v>7</v>
      </c>
      <c r="H29" s="5">
        <v>1</v>
      </c>
      <c r="I29" s="5">
        <v>0</v>
      </c>
      <c r="J29" s="5">
        <v>1</v>
      </c>
      <c r="K29" s="5">
        <v>0</v>
      </c>
      <c r="L29" s="5">
        <v>1</v>
      </c>
      <c r="M29" s="5">
        <v>1</v>
      </c>
      <c r="N29" s="5">
        <v>1</v>
      </c>
      <c r="O29" s="5">
        <v>3</v>
      </c>
      <c r="P29" s="5">
        <v>3</v>
      </c>
      <c r="Q29" s="5">
        <v>1</v>
      </c>
      <c r="R29" s="5">
        <v>12</v>
      </c>
      <c r="S29" s="5">
        <v>0</v>
      </c>
      <c r="T29" s="6">
        <v>12</v>
      </c>
      <c r="U29" s="5" t="s">
        <v>890</v>
      </c>
      <c r="V29" s="5"/>
      <c r="W29" s="18" t="s">
        <v>428</v>
      </c>
    </row>
    <row r="30" spans="1:23" s="2" customFormat="1" ht="135" customHeight="1">
      <c r="A30" s="18" t="s">
        <v>15</v>
      </c>
      <c r="B30" s="18">
        <v>29</v>
      </c>
      <c r="C30" s="17" t="s">
        <v>16</v>
      </c>
      <c r="D30" s="5" t="s">
        <v>440</v>
      </c>
      <c r="E30" s="7" t="s">
        <v>441</v>
      </c>
      <c r="F30" s="18" t="s">
        <v>427</v>
      </c>
      <c r="G30" s="5">
        <v>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1</v>
      </c>
      <c r="O30" s="5">
        <v>1</v>
      </c>
      <c r="P30" s="5">
        <v>7</v>
      </c>
      <c r="Q30" s="5">
        <v>1</v>
      </c>
      <c r="R30" s="5">
        <v>12</v>
      </c>
      <c r="S30" s="5">
        <v>0</v>
      </c>
      <c r="T30" s="6">
        <v>12</v>
      </c>
      <c r="U30" s="5" t="s">
        <v>890</v>
      </c>
      <c r="V30" s="8"/>
      <c r="W30" s="18" t="s">
        <v>431</v>
      </c>
    </row>
    <row r="31" spans="1:23" s="2" customFormat="1" ht="135" customHeight="1">
      <c r="A31" s="18" t="s">
        <v>15</v>
      </c>
      <c r="B31" s="18">
        <v>30</v>
      </c>
      <c r="C31" s="17" t="s">
        <v>16</v>
      </c>
      <c r="D31" s="18" t="s">
        <v>198</v>
      </c>
      <c r="E31" s="7" t="s">
        <v>199</v>
      </c>
      <c r="F31" s="17" t="s">
        <v>193</v>
      </c>
      <c r="G31" s="5" t="s">
        <v>194</v>
      </c>
      <c r="H31" s="6">
        <v>1</v>
      </c>
      <c r="I31" s="6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3</v>
      </c>
      <c r="Q31" s="8">
        <v>1</v>
      </c>
      <c r="R31" s="8">
        <v>12</v>
      </c>
      <c r="S31" s="5">
        <v>0</v>
      </c>
      <c r="T31" s="6">
        <v>12</v>
      </c>
      <c r="U31" s="5" t="s">
        <v>890</v>
      </c>
      <c r="V31" s="8"/>
      <c r="W31" s="8" t="s">
        <v>195</v>
      </c>
    </row>
    <row r="32" spans="1:23" s="3" customFormat="1" ht="135" customHeight="1">
      <c r="A32" s="18" t="s">
        <v>15</v>
      </c>
      <c r="B32" s="18">
        <v>31</v>
      </c>
      <c r="C32" s="17" t="s">
        <v>16</v>
      </c>
      <c r="D32" s="18" t="s">
        <v>200</v>
      </c>
      <c r="E32" s="6" t="s">
        <v>201</v>
      </c>
      <c r="F32" s="17" t="s">
        <v>193</v>
      </c>
      <c r="G32" s="8" t="s">
        <v>194</v>
      </c>
      <c r="H32" s="6">
        <v>1</v>
      </c>
      <c r="I32" s="6">
        <v>0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3</v>
      </c>
      <c r="Q32" s="8">
        <v>1</v>
      </c>
      <c r="R32" s="6">
        <v>11</v>
      </c>
      <c r="S32" s="5">
        <v>0</v>
      </c>
      <c r="T32" s="6">
        <v>11</v>
      </c>
      <c r="U32" s="5" t="s">
        <v>890</v>
      </c>
      <c r="V32" s="6"/>
      <c r="W32" s="8" t="s">
        <v>195</v>
      </c>
    </row>
    <row r="33" spans="1:23" s="12" customFormat="1" ht="135" customHeight="1">
      <c r="A33" s="18" t="s">
        <v>15</v>
      </c>
      <c r="B33" s="18">
        <v>32</v>
      </c>
      <c r="C33" s="17" t="s">
        <v>16</v>
      </c>
      <c r="D33" s="5" t="s">
        <v>799</v>
      </c>
      <c r="E33" s="7" t="s">
        <v>800</v>
      </c>
      <c r="F33" s="18" t="s">
        <v>785</v>
      </c>
      <c r="G33" s="5">
        <v>7</v>
      </c>
      <c r="H33" s="5">
        <v>1</v>
      </c>
      <c r="I33" s="5">
        <v>1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3</v>
      </c>
      <c r="P33" s="5">
        <v>2</v>
      </c>
      <c r="Q33" s="5">
        <v>1</v>
      </c>
      <c r="R33" s="5">
        <v>10</v>
      </c>
      <c r="S33" s="5">
        <v>0</v>
      </c>
      <c r="T33" s="6">
        <v>10</v>
      </c>
      <c r="U33" s="5" t="s">
        <v>890</v>
      </c>
      <c r="V33" s="8"/>
      <c r="W33" s="18" t="s">
        <v>801</v>
      </c>
    </row>
    <row r="34" spans="1:23" s="2" customFormat="1" ht="135" customHeight="1">
      <c r="A34" s="18" t="s">
        <v>15</v>
      </c>
      <c r="B34" s="18">
        <v>33</v>
      </c>
      <c r="C34" s="17" t="s">
        <v>16</v>
      </c>
      <c r="D34" s="18" t="s">
        <v>202</v>
      </c>
      <c r="E34" s="18" t="s">
        <v>203</v>
      </c>
      <c r="F34" s="17" t="s">
        <v>193</v>
      </c>
      <c r="G34" s="5" t="s">
        <v>204</v>
      </c>
      <c r="H34" s="6">
        <v>0</v>
      </c>
      <c r="I34" s="6">
        <v>0</v>
      </c>
      <c r="J34" s="6">
        <v>1</v>
      </c>
      <c r="K34" s="6">
        <v>0</v>
      </c>
      <c r="L34" s="6">
        <v>1</v>
      </c>
      <c r="M34" s="6">
        <v>1</v>
      </c>
      <c r="N34" s="6">
        <v>0</v>
      </c>
      <c r="O34" s="6">
        <v>2</v>
      </c>
      <c r="P34" s="6">
        <v>4</v>
      </c>
      <c r="Q34" s="6">
        <v>1</v>
      </c>
      <c r="R34" s="8">
        <v>10</v>
      </c>
      <c r="S34" s="5">
        <v>0</v>
      </c>
      <c r="T34" s="6">
        <v>10</v>
      </c>
      <c r="U34" s="5" t="s">
        <v>890</v>
      </c>
      <c r="V34" s="8"/>
      <c r="W34" s="8" t="s">
        <v>195</v>
      </c>
    </row>
    <row r="35" spans="1:23" s="11" customFormat="1" ht="135" customHeight="1">
      <c r="A35" s="18" t="s">
        <v>15</v>
      </c>
      <c r="B35" s="18">
        <v>34</v>
      </c>
      <c r="C35" s="17" t="s">
        <v>16</v>
      </c>
      <c r="D35" s="25" t="s">
        <v>141</v>
      </c>
      <c r="E35" s="7" t="s">
        <v>142</v>
      </c>
      <c r="F35" s="6" t="s">
        <v>79</v>
      </c>
      <c r="G35" s="27" t="s">
        <v>138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1</v>
      </c>
      <c r="N35" s="5">
        <v>1</v>
      </c>
      <c r="O35" s="5">
        <v>0</v>
      </c>
      <c r="P35" s="5">
        <v>4</v>
      </c>
      <c r="Q35" s="5">
        <v>1</v>
      </c>
      <c r="R35" s="5">
        <v>10</v>
      </c>
      <c r="S35" s="5">
        <v>0</v>
      </c>
      <c r="T35" s="6">
        <v>10</v>
      </c>
      <c r="U35" s="5" t="s">
        <v>890</v>
      </c>
      <c r="V35" s="5"/>
      <c r="W35" s="6" t="s">
        <v>130</v>
      </c>
    </row>
    <row r="36" spans="1:23" s="2" customFormat="1" ht="135" customHeight="1">
      <c r="A36" s="18" t="s">
        <v>15</v>
      </c>
      <c r="B36" s="18">
        <v>35</v>
      </c>
      <c r="C36" s="17" t="s">
        <v>16</v>
      </c>
      <c r="D36" s="5" t="s">
        <v>272</v>
      </c>
      <c r="E36" s="7" t="s">
        <v>273</v>
      </c>
      <c r="F36" s="18" t="s">
        <v>240</v>
      </c>
      <c r="G36" s="5">
        <v>7</v>
      </c>
      <c r="H36" s="5">
        <v>1</v>
      </c>
      <c r="I36" s="5">
        <v>1</v>
      </c>
      <c r="J36" s="5">
        <v>1</v>
      </c>
      <c r="K36" s="5">
        <v>0</v>
      </c>
      <c r="L36" s="5">
        <v>1</v>
      </c>
      <c r="M36" s="5">
        <v>1</v>
      </c>
      <c r="N36" s="5">
        <v>1</v>
      </c>
      <c r="O36" s="5">
        <v>1</v>
      </c>
      <c r="P36" s="5">
        <v>2</v>
      </c>
      <c r="Q36" s="5">
        <v>1</v>
      </c>
      <c r="R36" s="5">
        <f>SUM(H36:Q36)</f>
        <v>10</v>
      </c>
      <c r="S36" s="5">
        <v>0</v>
      </c>
      <c r="T36" s="6">
        <v>10</v>
      </c>
      <c r="U36" s="5" t="s">
        <v>890</v>
      </c>
      <c r="V36" s="8"/>
      <c r="W36" s="18" t="s">
        <v>242</v>
      </c>
    </row>
    <row r="37" spans="1:23" s="3" customFormat="1" ht="135" customHeight="1">
      <c r="A37" s="18" t="s">
        <v>15</v>
      </c>
      <c r="B37" s="18">
        <v>36</v>
      </c>
      <c r="C37" s="17" t="s">
        <v>16</v>
      </c>
      <c r="D37" s="7" t="s">
        <v>681</v>
      </c>
      <c r="E37" s="7" t="s">
        <v>682</v>
      </c>
      <c r="F37" s="16" t="s">
        <v>656</v>
      </c>
      <c r="G37" s="5" t="s">
        <v>194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1</v>
      </c>
      <c r="N37" s="5">
        <v>0</v>
      </c>
      <c r="O37" s="5">
        <v>0</v>
      </c>
      <c r="P37" s="5">
        <v>6</v>
      </c>
      <c r="Q37" s="5">
        <v>1</v>
      </c>
      <c r="R37" s="5">
        <v>10</v>
      </c>
      <c r="S37" s="5">
        <v>0</v>
      </c>
      <c r="T37" s="6">
        <v>10</v>
      </c>
      <c r="U37" s="5" t="s">
        <v>890</v>
      </c>
      <c r="V37" s="5"/>
      <c r="W37" s="5" t="s">
        <v>657</v>
      </c>
    </row>
    <row r="38" spans="1:23" s="12" customFormat="1" ht="135" customHeight="1">
      <c r="A38" s="18" t="s">
        <v>15</v>
      </c>
      <c r="B38" s="18">
        <v>37</v>
      </c>
      <c r="C38" s="17" t="s">
        <v>16</v>
      </c>
      <c r="D38" s="7" t="s">
        <v>683</v>
      </c>
      <c r="E38" s="7" t="s">
        <v>684</v>
      </c>
      <c r="F38" s="16" t="s">
        <v>656</v>
      </c>
      <c r="G38" s="5" t="s">
        <v>194</v>
      </c>
      <c r="H38" s="5">
        <v>1</v>
      </c>
      <c r="I38" s="5">
        <v>1</v>
      </c>
      <c r="J38" s="5">
        <v>0</v>
      </c>
      <c r="K38" s="5">
        <v>1</v>
      </c>
      <c r="L38" s="5">
        <v>1</v>
      </c>
      <c r="M38" s="5">
        <v>1</v>
      </c>
      <c r="N38" s="5">
        <v>1</v>
      </c>
      <c r="O38" s="5">
        <v>0</v>
      </c>
      <c r="P38" s="5">
        <v>3</v>
      </c>
      <c r="Q38" s="5">
        <v>0</v>
      </c>
      <c r="R38" s="5">
        <v>9</v>
      </c>
      <c r="S38" s="5">
        <v>0</v>
      </c>
      <c r="T38" s="6">
        <v>9</v>
      </c>
      <c r="U38" s="5" t="s">
        <v>890</v>
      </c>
      <c r="V38" s="5"/>
      <c r="W38" s="5" t="s">
        <v>657</v>
      </c>
    </row>
    <row r="39" spans="1:23" s="2" customFormat="1" ht="135" customHeight="1">
      <c r="A39" s="17" t="s">
        <v>15</v>
      </c>
      <c r="B39" s="18">
        <v>38</v>
      </c>
      <c r="C39" s="17" t="s">
        <v>16</v>
      </c>
      <c r="D39" s="5" t="s">
        <v>274</v>
      </c>
      <c r="E39" s="7" t="s">
        <v>275</v>
      </c>
      <c r="F39" s="18" t="s">
        <v>240</v>
      </c>
      <c r="G39" s="5">
        <v>7</v>
      </c>
      <c r="H39" s="5">
        <v>1</v>
      </c>
      <c r="I39" s="5">
        <v>1</v>
      </c>
      <c r="J39" s="5">
        <v>1</v>
      </c>
      <c r="K39" s="5">
        <v>0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f>SUM(H39:Q39)</f>
        <v>9</v>
      </c>
      <c r="S39" s="5">
        <v>0</v>
      </c>
      <c r="T39" s="6">
        <v>9</v>
      </c>
      <c r="U39" s="5" t="s">
        <v>890</v>
      </c>
      <c r="V39" s="5"/>
      <c r="W39" s="18" t="s">
        <v>242</v>
      </c>
    </row>
    <row r="40" spans="1:23" s="3" customFormat="1" ht="135" customHeight="1">
      <c r="A40" s="18" t="s">
        <v>15</v>
      </c>
      <c r="B40" s="18">
        <v>39</v>
      </c>
      <c r="C40" s="17" t="s">
        <v>16</v>
      </c>
      <c r="D40" s="5" t="s">
        <v>48</v>
      </c>
      <c r="E40" s="7" t="s">
        <v>49</v>
      </c>
      <c r="F40" s="6" t="s">
        <v>46</v>
      </c>
      <c r="G40" s="5">
        <v>7</v>
      </c>
      <c r="H40" s="5">
        <v>1</v>
      </c>
      <c r="I40" s="5">
        <v>0</v>
      </c>
      <c r="J40" s="5">
        <v>1</v>
      </c>
      <c r="K40" s="5">
        <v>1</v>
      </c>
      <c r="L40" s="5">
        <v>1</v>
      </c>
      <c r="M40" s="5">
        <v>1</v>
      </c>
      <c r="N40" s="5">
        <v>0</v>
      </c>
      <c r="O40" s="5">
        <v>0</v>
      </c>
      <c r="P40" s="5">
        <v>3</v>
      </c>
      <c r="Q40" s="5">
        <v>1</v>
      </c>
      <c r="R40" s="5">
        <f>H40+I40+J40+K40+L40+M40+N40+O40+P40+Q40</f>
        <v>9</v>
      </c>
      <c r="S40" s="5">
        <v>0</v>
      </c>
      <c r="T40" s="6">
        <v>9</v>
      </c>
      <c r="U40" s="5" t="s">
        <v>890</v>
      </c>
      <c r="V40" s="5"/>
      <c r="W40" s="6" t="s">
        <v>47</v>
      </c>
    </row>
    <row r="41" spans="1:23" s="12" customFormat="1" ht="135" customHeight="1">
      <c r="A41" s="18" t="s">
        <v>15</v>
      </c>
      <c r="B41" s="18">
        <v>40</v>
      </c>
      <c r="C41" s="17" t="s">
        <v>16</v>
      </c>
      <c r="D41" s="5" t="s">
        <v>307</v>
      </c>
      <c r="E41" s="7" t="s">
        <v>308</v>
      </c>
      <c r="F41" s="18" t="s">
        <v>303</v>
      </c>
      <c r="G41" s="5">
        <v>7</v>
      </c>
      <c r="H41" s="5">
        <v>1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5</v>
      </c>
      <c r="Q41" s="5">
        <v>1</v>
      </c>
      <c r="R41" s="5">
        <v>9</v>
      </c>
      <c r="S41" s="5">
        <v>0</v>
      </c>
      <c r="T41" s="6">
        <v>9</v>
      </c>
      <c r="U41" s="5" t="s">
        <v>890</v>
      </c>
      <c r="V41" s="5"/>
      <c r="W41" s="18" t="s">
        <v>309</v>
      </c>
    </row>
    <row r="42" spans="1:23" s="12" customFormat="1" ht="135" customHeight="1">
      <c r="A42" s="18" t="s">
        <v>15</v>
      </c>
      <c r="B42" s="18">
        <v>41</v>
      </c>
      <c r="C42" s="17" t="s">
        <v>16</v>
      </c>
      <c r="D42" s="5" t="s">
        <v>518</v>
      </c>
      <c r="E42" s="7" t="s">
        <v>519</v>
      </c>
      <c r="F42" s="18" t="s">
        <v>512</v>
      </c>
      <c r="G42" s="5" t="s">
        <v>516</v>
      </c>
      <c r="H42" s="5">
        <v>1</v>
      </c>
      <c r="I42" s="5">
        <v>0</v>
      </c>
      <c r="J42" s="5">
        <v>1</v>
      </c>
      <c r="K42" s="5">
        <v>1</v>
      </c>
      <c r="L42" s="5">
        <v>1</v>
      </c>
      <c r="M42" s="5">
        <v>1</v>
      </c>
      <c r="N42" s="5">
        <v>0</v>
      </c>
      <c r="O42" s="5">
        <v>0</v>
      </c>
      <c r="P42" s="5">
        <v>2</v>
      </c>
      <c r="Q42" s="5">
        <v>1</v>
      </c>
      <c r="R42" s="5">
        <v>9</v>
      </c>
      <c r="S42" s="5">
        <v>0</v>
      </c>
      <c r="T42" s="6">
        <v>9</v>
      </c>
      <c r="U42" s="5" t="s">
        <v>890</v>
      </c>
      <c r="V42" s="5"/>
      <c r="W42" s="18" t="s">
        <v>517</v>
      </c>
    </row>
    <row r="43" spans="1:23" s="2" customFormat="1" ht="135" customHeight="1">
      <c r="A43" s="20" t="s">
        <v>15</v>
      </c>
      <c r="B43" s="18">
        <v>42</v>
      </c>
      <c r="C43" s="20" t="s">
        <v>16</v>
      </c>
      <c r="D43" s="6" t="s">
        <v>520</v>
      </c>
      <c r="E43" s="25" t="s">
        <v>521</v>
      </c>
      <c r="F43" s="20" t="s">
        <v>512</v>
      </c>
      <c r="G43" s="6" t="s">
        <v>516</v>
      </c>
      <c r="H43" s="6">
        <v>1</v>
      </c>
      <c r="I43" s="6">
        <v>0</v>
      </c>
      <c r="J43" s="6">
        <v>1</v>
      </c>
      <c r="K43" s="6">
        <v>0</v>
      </c>
      <c r="L43" s="6">
        <v>1</v>
      </c>
      <c r="M43" s="6">
        <v>1</v>
      </c>
      <c r="N43" s="6">
        <v>1</v>
      </c>
      <c r="O43" s="6">
        <v>0</v>
      </c>
      <c r="P43" s="6">
        <v>3</v>
      </c>
      <c r="Q43" s="6">
        <v>1</v>
      </c>
      <c r="R43" s="6">
        <v>9</v>
      </c>
      <c r="S43" s="5">
        <v>0</v>
      </c>
      <c r="T43" s="6">
        <v>9</v>
      </c>
      <c r="U43" s="5" t="s">
        <v>890</v>
      </c>
      <c r="V43" s="6"/>
      <c r="W43" s="6" t="s">
        <v>517</v>
      </c>
    </row>
    <row r="44" spans="1:23" s="3" customFormat="1" ht="135" customHeight="1">
      <c r="A44" s="18" t="s">
        <v>15</v>
      </c>
      <c r="B44" s="18">
        <v>43</v>
      </c>
      <c r="C44" s="17" t="s">
        <v>16</v>
      </c>
      <c r="D44" s="5" t="s">
        <v>802</v>
      </c>
      <c r="E44" s="7" t="s">
        <v>803</v>
      </c>
      <c r="F44" s="18" t="s">
        <v>785</v>
      </c>
      <c r="G44" s="5">
        <v>7</v>
      </c>
      <c r="H44" s="5">
        <v>1</v>
      </c>
      <c r="I44" s="5">
        <v>0</v>
      </c>
      <c r="J44" s="5">
        <v>1</v>
      </c>
      <c r="K44" s="5">
        <v>1</v>
      </c>
      <c r="L44" s="5">
        <v>1</v>
      </c>
      <c r="M44" s="5">
        <v>1</v>
      </c>
      <c r="N44" s="5">
        <v>0</v>
      </c>
      <c r="O44" s="5">
        <v>1</v>
      </c>
      <c r="P44" s="5">
        <v>3</v>
      </c>
      <c r="Q44" s="5">
        <v>0</v>
      </c>
      <c r="R44" s="5">
        <v>9</v>
      </c>
      <c r="S44" s="5">
        <v>0</v>
      </c>
      <c r="T44" s="6">
        <v>9</v>
      </c>
      <c r="U44" s="5" t="s">
        <v>890</v>
      </c>
      <c r="V44" s="5"/>
      <c r="W44" s="18" t="s">
        <v>801</v>
      </c>
    </row>
    <row r="45" spans="1:23" s="3" customFormat="1" ht="135" customHeight="1">
      <c r="A45" s="18" t="s">
        <v>15</v>
      </c>
      <c r="B45" s="18">
        <v>44</v>
      </c>
      <c r="C45" s="17" t="s">
        <v>16</v>
      </c>
      <c r="D45" s="5" t="s">
        <v>804</v>
      </c>
      <c r="E45" s="7" t="s">
        <v>805</v>
      </c>
      <c r="F45" s="18" t="s">
        <v>785</v>
      </c>
      <c r="G45" s="5">
        <v>7</v>
      </c>
      <c r="H45" s="5">
        <v>1</v>
      </c>
      <c r="I45" s="5">
        <v>1</v>
      </c>
      <c r="J45" s="5">
        <v>1</v>
      </c>
      <c r="K45" s="5">
        <v>0</v>
      </c>
      <c r="L45" s="5">
        <v>1</v>
      </c>
      <c r="M45" s="5">
        <v>1</v>
      </c>
      <c r="N45" s="5">
        <v>0</v>
      </c>
      <c r="O45" s="5">
        <v>3</v>
      </c>
      <c r="P45" s="5">
        <v>0</v>
      </c>
      <c r="Q45" s="5">
        <v>1</v>
      </c>
      <c r="R45" s="5">
        <v>9</v>
      </c>
      <c r="S45" s="5">
        <v>0</v>
      </c>
      <c r="T45" s="6">
        <v>9</v>
      </c>
      <c r="U45" s="5" t="s">
        <v>890</v>
      </c>
      <c r="V45" s="5"/>
      <c r="W45" s="18" t="s">
        <v>801</v>
      </c>
    </row>
    <row r="46" spans="1:23" s="2" customFormat="1" ht="135" customHeight="1">
      <c r="A46" s="17" t="s">
        <v>15</v>
      </c>
      <c r="B46" s="18">
        <v>45</v>
      </c>
      <c r="C46" s="17" t="s">
        <v>16</v>
      </c>
      <c r="D46" s="16" t="s">
        <v>685</v>
      </c>
      <c r="E46" s="7" t="s">
        <v>686</v>
      </c>
      <c r="F46" s="16" t="s">
        <v>656</v>
      </c>
      <c r="G46" s="5" t="s">
        <v>194</v>
      </c>
      <c r="H46" s="5">
        <v>0</v>
      </c>
      <c r="I46" s="5">
        <v>0</v>
      </c>
      <c r="J46" s="5">
        <v>1</v>
      </c>
      <c r="K46" s="5">
        <v>1</v>
      </c>
      <c r="L46" s="5">
        <v>1</v>
      </c>
      <c r="M46" s="5">
        <v>1</v>
      </c>
      <c r="N46" s="5">
        <v>0</v>
      </c>
      <c r="O46" s="5">
        <v>0</v>
      </c>
      <c r="P46" s="5">
        <v>3</v>
      </c>
      <c r="Q46" s="5">
        <v>1</v>
      </c>
      <c r="R46" s="5">
        <v>8</v>
      </c>
      <c r="S46" s="5">
        <v>0</v>
      </c>
      <c r="T46" s="6">
        <v>8</v>
      </c>
      <c r="U46" s="5" t="s">
        <v>890</v>
      </c>
      <c r="V46" s="5"/>
      <c r="W46" s="5" t="s">
        <v>657</v>
      </c>
    </row>
    <row r="47" spans="1:23" s="12" customFormat="1" ht="135" customHeight="1">
      <c r="A47" s="18" t="s">
        <v>15</v>
      </c>
      <c r="B47" s="18">
        <v>46</v>
      </c>
      <c r="C47" s="17" t="s">
        <v>16</v>
      </c>
      <c r="D47" s="7" t="s">
        <v>687</v>
      </c>
      <c r="E47" s="7" t="s">
        <v>688</v>
      </c>
      <c r="F47" s="16" t="s">
        <v>656</v>
      </c>
      <c r="G47" s="5" t="s">
        <v>204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6</v>
      </c>
      <c r="Q47" s="5">
        <v>0</v>
      </c>
      <c r="R47" s="5">
        <v>8</v>
      </c>
      <c r="S47" s="5">
        <v>0</v>
      </c>
      <c r="T47" s="6">
        <v>8</v>
      </c>
      <c r="U47" s="5" t="s">
        <v>890</v>
      </c>
      <c r="V47" s="5"/>
      <c r="W47" s="17" t="s">
        <v>660</v>
      </c>
    </row>
    <row r="48" spans="1:23" s="3" customFormat="1" ht="135" customHeight="1">
      <c r="A48" s="20" t="s">
        <v>15</v>
      </c>
      <c r="B48" s="18">
        <v>47</v>
      </c>
      <c r="C48" s="20" t="s">
        <v>16</v>
      </c>
      <c r="D48" s="5" t="s">
        <v>310</v>
      </c>
      <c r="E48" s="16" t="s">
        <v>311</v>
      </c>
      <c r="F48" s="17" t="s">
        <v>303</v>
      </c>
      <c r="G48" s="5">
        <v>7</v>
      </c>
      <c r="H48" s="5">
        <v>1</v>
      </c>
      <c r="I48" s="5">
        <v>0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4</v>
      </c>
      <c r="Q48" s="5">
        <v>1</v>
      </c>
      <c r="R48" s="5">
        <v>8</v>
      </c>
      <c r="S48" s="5">
        <v>0</v>
      </c>
      <c r="T48" s="6">
        <v>8</v>
      </c>
      <c r="U48" s="5" t="s">
        <v>890</v>
      </c>
      <c r="V48" s="5"/>
      <c r="W48" s="5" t="s">
        <v>309</v>
      </c>
    </row>
    <row r="49" spans="1:23" s="12" customFormat="1" ht="135" customHeight="1">
      <c r="A49" s="18" t="s">
        <v>15</v>
      </c>
      <c r="B49" s="18">
        <v>48</v>
      </c>
      <c r="C49" s="17" t="s">
        <v>16</v>
      </c>
      <c r="D49" s="18" t="s">
        <v>205</v>
      </c>
      <c r="E49" s="7" t="s">
        <v>206</v>
      </c>
      <c r="F49" s="17" t="s">
        <v>193</v>
      </c>
      <c r="G49" s="5" t="s">
        <v>204</v>
      </c>
      <c r="H49" s="6">
        <v>0</v>
      </c>
      <c r="I49" s="6">
        <v>0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0</v>
      </c>
      <c r="P49" s="8">
        <v>2</v>
      </c>
      <c r="Q49" s="8">
        <v>1</v>
      </c>
      <c r="R49" s="8">
        <v>8</v>
      </c>
      <c r="S49" s="5">
        <v>0</v>
      </c>
      <c r="T49" s="6">
        <v>8</v>
      </c>
      <c r="U49" s="5" t="s">
        <v>890</v>
      </c>
      <c r="V49" s="8"/>
      <c r="W49" s="8" t="s">
        <v>195</v>
      </c>
    </row>
    <row r="50" spans="1:23" s="3" customFormat="1" ht="135" customHeight="1">
      <c r="A50" s="20" t="s">
        <v>15</v>
      </c>
      <c r="B50" s="18">
        <v>49</v>
      </c>
      <c r="C50" s="20" t="s">
        <v>16</v>
      </c>
      <c r="D50" s="6" t="s">
        <v>340</v>
      </c>
      <c r="E50" s="25" t="s">
        <v>341</v>
      </c>
      <c r="F50" s="17" t="s">
        <v>330</v>
      </c>
      <c r="G50" s="6">
        <v>7</v>
      </c>
      <c r="H50" s="6">
        <v>1</v>
      </c>
      <c r="I50" s="6">
        <v>0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0</v>
      </c>
      <c r="P50" s="6">
        <v>1</v>
      </c>
      <c r="Q50" s="6">
        <v>1</v>
      </c>
      <c r="R50" s="6">
        <v>8</v>
      </c>
      <c r="S50" s="5">
        <v>0</v>
      </c>
      <c r="T50" s="6">
        <v>8</v>
      </c>
      <c r="U50" s="5" t="s">
        <v>890</v>
      </c>
      <c r="V50" s="6"/>
      <c r="W50" s="6" t="s">
        <v>331</v>
      </c>
    </row>
    <row r="51" spans="1:23" s="12" customFormat="1" ht="135" customHeight="1">
      <c r="A51" s="18" t="s">
        <v>15</v>
      </c>
      <c r="B51" s="18">
        <v>50</v>
      </c>
      <c r="C51" s="17" t="s">
        <v>16</v>
      </c>
      <c r="D51" s="5" t="s">
        <v>756</v>
      </c>
      <c r="E51" s="7" t="s">
        <v>757</v>
      </c>
      <c r="F51" s="18" t="s">
        <v>758</v>
      </c>
      <c r="G51" s="5" t="s">
        <v>759</v>
      </c>
      <c r="H51" s="5">
        <v>1</v>
      </c>
      <c r="I51" s="5">
        <v>0</v>
      </c>
      <c r="J51" s="5">
        <v>0</v>
      </c>
      <c r="K51" s="5">
        <v>1</v>
      </c>
      <c r="L51" s="5">
        <v>0</v>
      </c>
      <c r="M51" s="5">
        <v>1</v>
      </c>
      <c r="N51" s="5">
        <v>0</v>
      </c>
      <c r="O51" s="5">
        <v>2</v>
      </c>
      <c r="P51" s="5">
        <v>3</v>
      </c>
      <c r="Q51" s="5">
        <v>0</v>
      </c>
      <c r="R51" s="5">
        <v>8</v>
      </c>
      <c r="S51" s="5">
        <v>0</v>
      </c>
      <c r="T51" s="6">
        <v>8</v>
      </c>
      <c r="U51" s="5" t="s">
        <v>890</v>
      </c>
      <c r="V51" s="5"/>
      <c r="W51" s="18" t="s">
        <v>760</v>
      </c>
    </row>
    <row r="52" spans="1:23" s="2" customFormat="1" ht="135" customHeight="1">
      <c r="A52" s="18" t="s">
        <v>15</v>
      </c>
      <c r="B52" s="18">
        <v>51</v>
      </c>
      <c r="C52" s="17" t="s">
        <v>16</v>
      </c>
      <c r="D52" s="5" t="s">
        <v>836</v>
      </c>
      <c r="E52" s="7" t="s">
        <v>837</v>
      </c>
      <c r="F52" s="17" t="s">
        <v>817</v>
      </c>
      <c r="G52" s="5" t="s">
        <v>833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0</v>
      </c>
      <c r="P52" s="5">
        <v>0</v>
      </c>
      <c r="Q52" s="5">
        <v>1</v>
      </c>
      <c r="R52" s="5">
        <v>8</v>
      </c>
      <c r="S52" s="5">
        <v>0</v>
      </c>
      <c r="T52" s="6">
        <v>8</v>
      </c>
      <c r="U52" s="5" t="s">
        <v>890</v>
      </c>
      <c r="V52" s="8"/>
      <c r="W52" s="5" t="s">
        <v>828</v>
      </c>
    </row>
    <row r="53" spans="1:23" s="3" customFormat="1" ht="135" customHeight="1">
      <c r="A53" s="18" t="s">
        <v>15</v>
      </c>
      <c r="B53" s="18">
        <v>52</v>
      </c>
      <c r="C53" s="17" t="s">
        <v>16</v>
      </c>
      <c r="D53" s="5" t="s">
        <v>761</v>
      </c>
      <c r="E53" s="7" t="s">
        <v>762</v>
      </c>
      <c r="F53" s="18" t="s">
        <v>758</v>
      </c>
      <c r="G53" s="5" t="s">
        <v>759</v>
      </c>
      <c r="H53" s="5">
        <v>1</v>
      </c>
      <c r="I53" s="5">
        <v>0</v>
      </c>
      <c r="J53" s="5">
        <v>1</v>
      </c>
      <c r="K53" s="5">
        <v>1</v>
      </c>
      <c r="L53" s="5">
        <v>1</v>
      </c>
      <c r="M53" s="5">
        <v>1</v>
      </c>
      <c r="N53" s="5">
        <v>0</v>
      </c>
      <c r="O53" s="5">
        <v>1</v>
      </c>
      <c r="P53" s="5">
        <v>0</v>
      </c>
      <c r="Q53" s="5">
        <v>1</v>
      </c>
      <c r="R53" s="5">
        <v>7</v>
      </c>
      <c r="S53" s="5">
        <v>0</v>
      </c>
      <c r="T53" s="6">
        <v>7</v>
      </c>
      <c r="U53" s="5" t="s">
        <v>890</v>
      </c>
      <c r="V53" s="5"/>
      <c r="W53" s="18" t="s">
        <v>760</v>
      </c>
    </row>
    <row r="54" spans="1:23" s="3" customFormat="1" ht="135" customHeight="1">
      <c r="A54" s="18" t="s">
        <v>15</v>
      </c>
      <c r="B54" s="18">
        <v>53</v>
      </c>
      <c r="C54" s="17" t="s">
        <v>16</v>
      </c>
      <c r="D54" s="5" t="s">
        <v>763</v>
      </c>
      <c r="E54" s="7" t="s">
        <v>764</v>
      </c>
      <c r="F54" s="18" t="s">
        <v>758</v>
      </c>
      <c r="G54" s="5" t="s">
        <v>516</v>
      </c>
      <c r="H54" s="5">
        <v>0</v>
      </c>
      <c r="I54" s="5">
        <v>0</v>
      </c>
      <c r="J54" s="5">
        <v>1</v>
      </c>
      <c r="K54" s="5">
        <v>1</v>
      </c>
      <c r="L54" s="5">
        <v>1</v>
      </c>
      <c r="M54" s="5">
        <v>1</v>
      </c>
      <c r="N54" s="5">
        <v>0</v>
      </c>
      <c r="O54" s="5">
        <v>2</v>
      </c>
      <c r="P54" s="5">
        <v>0</v>
      </c>
      <c r="Q54" s="5">
        <v>1</v>
      </c>
      <c r="R54" s="5">
        <v>7</v>
      </c>
      <c r="S54" s="5">
        <v>0</v>
      </c>
      <c r="T54" s="6">
        <v>7</v>
      </c>
      <c r="U54" s="5" t="s">
        <v>890</v>
      </c>
      <c r="V54" s="5"/>
      <c r="W54" s="18" t="s">
        <v>760</v>
      </c>
    </row>
    <row r="55" spans="1:23" s="12" customFormat="1" ht="135" customHeight="1">
      <c r="A55" s="18" t="s">
        <v>15</v>
      </c>
      <c r="B55" s="18">
        <v>54</v>
      </c>
      <c r="C55" s="17" t="s">
        <v>16</v>
      </c>
      <c r="D55" s="5" t="s">
        <v>765</v>
      </c>
      <c r="E55" s="7" t="s">
        <v>766</v>
      </c>
      <c r="F55" s="18" t="s">
        <v>758</v>
      </c>
      <c r="G55" s="5" t="s">
        <v>759</v>
      </c>
      <c r="H55" s="5">
        <v>1</v>
      </c>
      <c r="I55" s="5">
        <v>0</v>
      </c>
      <c r="J55" s="5">
        <v>1</v>
      </c>
      <c r="K55" s="5">
        <v>1</v>
      </c>
      <c r="L55" s="5">
        <v>1</v>
      </c>
      <c r="M55" s="5">
        <v>1</v>
      </c>
      <c r="N55" s="5">
        <v>0</v>
      </c>
      <c r="O55" s="5">
        <v>1</v>
      </c>
      <c r="P55" s="5">
        <v>0</v>
      </c>
      <c r="Q55" s="5">
        <v>1</v>
      </c>
      <c r="R55" s="5">
        <v>7</v>
      </c>
      <c r="S55" s="5">
        <v>0</v>
      </c>
      <c r="T55" s="6">
        <v>7</v>
      </c>
      <c r="U55" s="5" t="s">
        <v>890</v>
      </c>
      <c r="V55" s="8"/>
      <c r="W55" s="18" t="s">
        <v>760</v>
      </c>
    </row>
    <row r="56" spans="1:23" s="3" customFormat="1" ht="135" customHeight="1">
      <c r="A56" s="18" t="s">
        <v>15</v>
      </c>
      <c r="B56" s="18">
        <v>55</v>
      </c>
      <c r="C56" s="17" t="s">
        <v>16</v>
      </c>
      <c r="D56" s="18" t="s">
        <v>207</v>
      </c>
      <c r="E56" s="6" t="s">
        <v>208</v>
      </c>
      <c r="F56" s="17" t="s">
        <v>193</v>
      </c>
      <c r="G56" s="5" t="s">
        <v>204</v>
      </c>
      <c r="H56" s="6">
        <v>0</v>
      </c>
      <c r="I56" s="6">
        <v>1</v>
      </c>
      <c r="J56" s="8">
        <v>1</v>
      </c>
      <c r="K56" s="8">
        <v>1</v>
      </c>
      <c r="L56" s="8">
        <v>1</v>
      </c>
      <c r="M56" s="8">
        <v>1</v>
      </c>
      <c r="N56" s="8">
        <v>1</v>
      </c>
      <c r="O56" s="8">
        <v>0</v>
      </c>
      <c r="P56" s="8">
        <v>1</v>
      </c>
      <c r="Q56" s="8">
        <v>0</v>
      </c>
      <c r="R56" s="8">
        <v>7</v>
      </c>
      <c r="S56" s="5">
        <v>0</v>
      </c>
      <c r="T56" s="6">
        <v>7</v>
      </c>
      <c r="U56" s="5" t="s">
        <v>890</v>
      </c>
      <c r="V56" s="6"/>
      <c r="W56" s="8" t="s">
        <v>195</v>
      </c>
    </row>
    <row r="57" spans="1:23" s="3" customFormat="1" ht="155.25" customHeight="1">
      <c r="A57" s="17" t="s">
        <v>15</v>
      </c>
      <c r="B57" s="18">
        <v>56</v>
      </c>
      <c r="C57" s="17" t="s">
        <v>16</v>
      </c>
      <c r="D57" s="5" t="s">
        <v>50</v>
      </c>
      <c r="E57" s="16" t="s">
        <v>51</v>
      </c>
      <c r="F57" s="6" t="s">
        <v>46</v>
      </c>
      <c r="G57" s="5">
        <v>7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1</v>
      </c>
      <c r="N57" s="5">
        <v>1</v>
      </c>
      <c r="O57" s="5">
        <v>0</v>
      </c>
      <c r="P57" s="5">
        <v>1</v>
      </c>
      <c r="Q57" s="5">
        <v>1</v>
      </c>
      <c r="R57" s="5">
        <f>H57+I57+J57+K57+L57+M57+N57+O57+P57+Q57</f>
        <v>7</v>
      </c>
      <c r="S57" s="5">
        <v>0</v>
      </c>
      <c r="T57" s="6">
        <v>7</v>
      </c>
      <c r="U57" s="5" t="s">
        <v>890</v>
      </c>
      <c r="V57" s="5"/>
      <c r="W57" s="6" t="s">
        <v>47</v>
      </c>
    </row>
    <row r="58" spans="1:23" s="2" customFormat="1" ht="135" customHeight="1">
      <c r="A58" s="17" t="s">
        <v>15</v>
      </c>
      <c r="B58" s="18">
        <v>57</v>
      </c>
      <c r="C58" s="17" t="s">
        <v>16</v>
      </c>
      <c r="D58" s="5" t="s">
        <v>314</v>
      </c>
      <c r="E58" s="5" t="s">
        <v>315</v>
      </c>
      <c r="F58" s="5" t="s">
        <v>316</v>
      </c>
      <c r="G58" s="5">
        <v>7</v>
      </c>
      <c r="H58" s="5">
        <v>0</v>
      </c>
      <c r="I58" s="5">
        <v>0</v>
      </c>
      <c r="J58" s="5">
        <v>1</v>
      </c>
      <c r="K58" s="5">
        <v>0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7</v>
      </c>
      <c r="S58" s="5">
        <v>0</v>
      </c>
      <c r="T58" s="6">
        <v>7</v>
      </c>
      <c r="U58" s="5" t="s">
        <v>890</v>
      </c>
      <c r="V58" s="5"/>
      <c r="W58" s="42" t="s">
        <v>317</v>
      </c>
    </row>
    <row r="59" spans="1:23" s="3" customFormat="1" ht="135" customHeight="1">
      <c r="A59" s="17" t="s">
        <v>15</v>
      </c>
      <c r="B59" s="18">
        <v>58</v>
      </c>
      <c r="C59" s="17" t="s">
        <v>16</v>
      </c>
      <c r="D59" s="5" t="s">
        <v>318</v>
      </c>
      <c r="E59" s="5" t="s">
        <v>319</v>
      </c>
      <c r="F59" s="5" t="s">
        <v>316</v>
      </c>
      <c r="G59" s="5">
        <v>7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5">
        <v>3</v>
      </c>
      <c r="Q59" s="5">
        <v>1</v>
      </c>
      <c r="R59" s="5">
        <v>7</v>
      </c>
      <c r="S59" s="5">
        <v>0</v>
      </c>
      <c r="T59" s="6">
        <v>7</v>
      </c>
      <c r="U59" s="5" t="s">
        <v>890</v>
      </c>
      <c r="V59" s="5"/>
      <c r="W59" s="42" t="s">
        <v>317</v>
      </c>
    </row>
    <row r="60" spans="1:23" s="3" customFormat="1" ht="135" customHeight="1">
      <c r="A60" s="17" t="s">
        <v>15</v>
      </c>
      <c r="B60" s="18">
        <v>59</v>
      </c>
      <c r="C60" s="17" t="s">
        <v>16</v>
      </c>
      <c r="D60" s="5" t="s">
        <v>320</v>
      </c>
      <c r="E60" s="5" t="s">
        <v>321</v>
      </c>
      <c r="F60" s="5" t="s">
        <v>316</v>
      </c>
      <c r="G60" s="5">
        <v>7</v>
      </c>
      <c r="H60" s="5">
        <v>1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7</v>
      </c>
      <c r="S60" s="5">
        <v>0</v>
      </c>
      <c r="T60" s="6">
        <v>7</v>
      </c>
      <c r="U60" s="5" t="s">
        <v>890</v>
      </c>
      <c r="V60" s="5"/>
      <c r="W60" s="42" t="s">
        <v>317</v>
      </c>
    </row>
    <row r="61" spans="1:23" s="13" customFormat="1" ht="135" customHeight="1">
      <c r="A61" s="18" t="s">
        <v>15</v>
      </c>
      <c r="B61" s="18">
        <v>60</v>
      </c>
      <c r="C61" s="17" t="s">
        <v>16</v>
      </c>
      <c r="D61" s="5" t="s">
        <v>584</v>
      </c>
      <c r="E61" s="7" t="s">
        <v>588</v>
      </c>
      <c r="F61" s="18" t="s">
        <v>562</v>
      </c>
      <c r="G61" s="5" t="s">
        <v>194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1</v>
      </c>
      <c r="R61" s="5">
        <v>7</v>
      </c>
      <c r="S61" s="5">
        <v>0</v>
      </c>
      <c r="T61" s="6">
        <v>7</v>
      </c>
      <c r="U61" s="5" t="s">
        <v>890</v>
      </c>
      <c r="V61" s="8"/>
      <c r="W61" s="18" t="s">
        <v>586</v>
      </c>
    </row>
    <row r="62" spans="1:23" s="2" customFormat="1" ht="135" customHeight="1">
      <c r="A62" s="18" t="s">
        <v>15</v>
      </c>
      <c r="B62" s="18">
        <v>61</v>
      </c>
      <c r="C62" s="17" t="s">
        <v>16</v>
      </c>
      <c r="D62" s="5" t="s">
        <v>584</v>
      </c>
      <c r="E62" s="7" t="s">
        <v>589</v>
      </c>
      <c r="F62" s="18" t="s">
        <v>562</v>
      </c>
      <c r="G62" s="5" t="s">
        <v>194</v>
      </c>
      <c r="H62" s="5">
        <v>1</v>
      </c>
      <c r="I62" s="5">
        <v>0</v>
      </c>
      <c r="J62" s="5">
        <v>1</v>
      </c>
      <c r="K62" s="5">
        <v>0</v>
      </c>
      <c r="L62" s="5">
        <v>1</v>
      </c>
      <c r="M62" s="5">
        <v>1</v>
      </c>
      <c r="N62" s="5">
        <v>0</v>
      </c>
      <c r="O62" s="5">
        <v>1</v>
      </c>
      <c r="P62" s="5">
        <v>1</v>
      </c>
      <c r="Q62" s="5">
        <v>1</v>
      </c>
      <c r="R62" s="5">
        <v>7</v>
      </c>
      <c r="S62" s="5">
        <v>0</v>
      </c>
      <c r="T62" s="6">
        <v>7</v>
      </c>
      <c r="U62" s="5" t="s">
        <v>890</v>
      </c>
      <c r="V62" s="5"/>
      <c r="W62" s="18" t="s">
        <v>586</v>
      </c>
    </row>
    <row r="63" spans="1:23" s="2" customFormat="1" ht="135" customHeight="1">
      <c r="A63" s="18" t="s">
        <v>15</v>
      </c>
      <c r="B63" s="18">
        <v>62</v>
      </c>
      <c r="C63" s="17" t="s">
        <v>16</v>
      </c>
      <c r="D63" s="5" t="s">
        <v>584</v>
      </c>
      <c r="E63" s="7" t="s">
        <v>590</v>
      </c>
      <c r="F63" s="18" t="s">
        <v>562</v>
      </c>
      <c r="G63" s="5" t="s">
        <v>204</v>
      </c>
      <c r="H63" s="5">
        <v>1</v>
      </c>
      <c r="I63" s="5">
        <v>0</v>
      </c>
      <c r="J63" s="5">
        <v>1</v>
      </c>
      <c r="K63" s="5">
        <v>1</v>
      </c>
      <c r="L63" s="5">
        <v>1</v>
      </c>
      <c r="M63" s="5">
        <v>0</v>
      </c>
      <c r="N63" s="5">
        <v>0</v>
      </c>
      <c r="O63" s="5">
        <v>1</v>
      </c>
      <c r="P63" s="5">
        <v>0</v>
      </c>
      <c r="Q63" s="5">
        <v>1</v>
      </c>
      <c r="R63" s="5">
        <v>7</v>
      </c>
      <c r="S63" s="5">
        <v>0</v>
      </c>
      <c r="T63" s="6">
        <v>7</v>
      </c>
      <c r="U63" s="5" t="s">
        <v>890</v>
      </c>
      <c r="V63" s="8"/>
      <c r="W63" s="18" t="s">
        <v>591</v>
      </c>
    </row>
    <row r="64" spans="1:23" s="2" customFormat="1" ht="135" customHeight="1">
      <c r="A64" s="18" t="s">
        <v>15</v>
      </c>
      <c r="B64" s="18">
        <v>63</v>
      </c>
      <c r="C64" s="17" t="s">
        <v>16</v>
      </c>
      <c r="D64" s="5" t="s">
        <v>806</v>
      </c>
      <c r="E64" s="7" t="s">
        <v>807</v>
      </c>
      <c r="F64" s="18" t="s">
        <v>785</v>
      </c>
      <c r="G64" s="5">
        <v>7</v>
      </c>
      <c r="H64" s="5">
        <v>1</v>
      </c>
      <c r="I64" s="5">
        <v>0</v>
      </c>
      <c r="J64" s="5">
        <v>0</v>
      </c>
      <c r="K64" s="5">
        <v>0</v>
      </c>
      <c r="L64" s="5">
        <v>1</v>
      </c>
      <c r="M64" s="5">
        <v>1</v>
      </c>
      <c r="N64" s="5">
        <v>0</v>
      </c>
      <c r="O64" s="5">
        <v>1</v>
      </c>
      <c r="P64" s="5">
        <v>3</v>
      </c>
      <c r="Q64" s="5">
        <v>0</v>
      </c>
      <c r="R64" s="5">
        <v>7</v>
      </c>
      <c r="S64" s="5">
        <v>0</v>
      </c>
      <c r="T64" s="6">
        <v>7</v>
      </c>
      <c r="U64" s="5" t="s">
        <v>890</v>
      </c>
      <c r="V64" s="8"/>
      <c r="W64" s="18" t="s">
        <v>801</v>
      </c>
    </row>
    <row r="65" spans="1:23" s="3" customFormat="1" ht="135" customHeight="1">
      <c r="A65" s="18" t="s">
        <v>15</v>
      </c>
      <c r="B65" s="18">
        <v>64</v>
      </c>
      <c r="C65" s="17" t="s">
        <v>16</v>
      </c>
      <c r="D65" s="5" t="s">
        <v>584</v>
      </c>
      <c r="E65" s="7" t="s">
        <v>592</v>
      </c>
      <c r="F65" s="18" t="s">
        <v>562</v>
      </c>
      <c r="G65" s="5" t="s">
        <v>194</v>
      </c>
      <c r="H65" s="5">
        <v>1</v>
      </c>
      <c r="I65" s="5">
        <v>0</v>
      </c>
      <c r="J65" s="5">
        <v>1</v>
      </c>
      <c r="K65" s="5">
        <v>1</v>
      </c>
      <c r="L65" s="5">
        <v>1</v>
      </c>
      <c r="M65" s="5">
        <v>1</v>
      </c>
      <c r="N65" s="5">
        <v>0</v>
      </c>
      <c r="O65" s="5">
        <v>0</v>
      </c>
      <c r="P65" s="5">
        <v>0</v>
      </c>
      <c r="Q65" s="5">
        <v>1</v>
      </c>
      <c r="R65" s="5">
        <v>6</v>
      </c>
      <c r="S65" s="5">
        <v>0</v>
      </c>
      <c r="T65" s="6">
        <v>6</v>
      </c>
      <c r="U65" s="5" t="s">
        <v>890</v>
      </c>
      <c r="V65" s="8"/>
      <c r="W65" s="18" t="s">
        <v>586</v>
      </c>
    </row>
    <row r="66" spans="1:23" ht="135" customHeight="1">
      <c r="A66" s="18" t="s">
        <v>15</v>
      </c>
      <c r="B66" s="18">
        <v>65</v>
      </c>
      <c r="C66" s="17" t="s">
        <v>16</v>
      </c>
      <c r="D66" s="5" t="s">
        <v>559</v>
      </c>
      <c r="E66" s="16" t="s">
        <v>560</v>
      </c>
      <c r="F66" s="17" t="s">
        <v>557</v>
      </c>
      <c r="G66" s="5">
        <v>7</v>
      </c>
      <c r="H66" s="5">
        <v>1</v>
      </c>
      <c r="I66" s="5">
        <v>0</v>
      </c>
      <c r="J66" s="5">
        <v>1</v>
      </c>
      <c r="K66" s="5">
        <v>1</v>
      </c>
      <c r="L66" s="5">
        <v>1</v>
      </c>
      <c r="M66" s="5">
        <v>1</v>
      </c>
      <c r="N66" s="5">
        <v>0</v>
      </c>
      <c r="O66" s="5">
        <v>0</v>
      </c>
      <c r="P66" s="5">
        <v>0</v>
      </c>
      <c r="Q66" s="5">
        <v>1</v>
      </c>
      <c r="R66" s="5">
        <v>6</v>
      </c>
      <c r="S66" s="5">
        <v>0</v>
      </c>
      <c r="T66" s="6">
        <v>6</v>
      </c>
      <c r="U66" s="5" t="s">
        <v>890</v>
      </c>
      <c r="V66" s="5"/>
      <c r="W66" s="5" t="s">
        <v>558</v>
      </c>
    </row>
    <row r="67" spans="1:23" ht="163.5" customHeight="1">
      <c r="A67" s="18" t="s">
        <v>15</v>
      </c>
      <c r="B67" s="18">
        <v>66</v>
      </c>
      <c r="C67" s="17" t="s">
        <v>16</v>
      </c>
      <c r="D67" s="5" t="s">
        <v>52</v>
      </c>
      <c r="E67" s="7" t="s">
        <v>53</v>
      </c>
      <c r="F67" s="6" t="s">
        <v>46</v>
      </c>
      <c r="G67" s="5">
        <v>7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1</v>
      </c>
      <c r="N67" s="5">
        <v>1</v>
      </c>
      <c r="O67" s="5">
        <v>0</v>
      </c>
      <c r="P67" s="5">
        <v>0</v>
      </c>
      <c r="Q67" s="5">
        <v>1</v>
      </c>
      <c r="R67" s="5">
        <v>6</v>
      </c>
      <c r="S67" s="5">
        <v>0</v>
      </c>
      <c r="T67" s="6">
        <v>6</v>
      </c>
      <c r="U67" s="5" t="s">
        <v>890</v>
      </c>
      <c r="V67" s="5"/>
      <c r="W67" s="6" t="s">
        <v>47</v>
      </c>
    </row>
    <row r="68" spans="1:23" s="12" customFormat="1" ht="135" customHeight="1">
      <c r="A68" s="18" t="s">
        <v>15</v>
      </c>
      <c r="B68" s="18">
        <v>67</v>
      </c>
      <c r="C68" s="17" t="s">
        <v>16</v>
      </c>
      <c r="D68" s="5" t="s">
        <v>34</v>
      </c>
      <c r="E68" s="5" t="s">
        <v>35</v>
      </c>
      <c r="F68" s="5" t="s">
        <v>32</v>
      </c>
      <c r="G68" s="5">
        <v>7</v>
      </c>
      <c r="H68" s="5">
        <v>1</v>
      </c>
      <c r="I68" s="5">
        <v>0</v>
      </c>
      <c r="J68" s="5">
        <v>1</v>
      </c>
      <c r="K68" s="5">
        <v>0</v>
      </c>
      <c r="L68" s="5">
        <v>1</v>
      </c>
      <c r="M68" s="5">
        <v>1</v>
      </c>
      <c r="N68" s="5">
        <v>1</v>
      </c>
      <c r="O68" s="5">
        <v>0</v>
      </c>
      <c r="P68" s="5">
        <v>0</v>
      </c>
      <c r="Q68" s="5">
        <v>0</v>
      </c>
      <c r="R68" s="5">
        <v>5</v>
      </c>
      <c r="S68" s="5">
        <v>0</v>
      </c>
      <c r="T68" s="6">
        <v>5</v>
      </c>
      <c r="U68" s="5" t="s">
        <v>890</v>
      </c>
      <c r="V68" s="5"/>
      <c r="W68" s="5" t="s">
        <v>33</v>
      </c>
    </row>
    <row r="69" spans="1:23" s="2" customFormat="1" ht="135" customHeight="1">
      <c r="A69" s="20" t="s">
        <v>15</v>
      </c>
      <c r="B69" s="18">
        <v>68</v>
      </c>
      <c r="C69" s="20" t="s">
        <v>16</v>
      </c>
      <c r="D69" s="6" t="s">
        <v>297</v>
      </c>
      <c r="E69" s="25" t="s">
        <v>298</v>
      </c>
      <c r="F69" s="25" t="s">
        <v>293</v>
      </c>
      <c r="G69" s="6">
        <v>7</v>
      </c>
      <c r="H69" s="6">
        <v>1</v>
      </c>
      <c r="I69" s="6">
        <v>0</v>
      </c>
      <c r="J69" s="6">
        <v>1</v>
      </c>
      <c r="K69" s="6">
        <v>1</v>
      </c>
      <c r="L69" s="6">
        <v>1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f>SUM(H69:Q69)</f>
        <v>5</v>
      </c>
      <c r="S69" s="5">
        <v>0</v>
      </c>
      <c r="T69" s="6">
        <v>5</v>
      </c>
      <c r="U69" s="5" t="s">
        <v>890</v>
      </c>
      <c r="V69" s="6"/>
      <c r="W69" s="6" t="s">
        <v>294</v>
      </c>
    </row>
    <row r="70" spans="1:23" s="3" customFormat="1" ht="135" customHeight="1">
      <c r="A70" s="18" t="s">
        <v>15</v>
      </c>
      <c r="B70" s="18">
        <v>69</v>
      </c>
      <c r="C70" s="17" t="s">
        <v>16</v>
      </c>
      <c r="D70" s="6" t="s">
        <v>299</v>
      </c>
      <c r="E70" s="25" t="s">
        <v>300</v>
      </c>
      <c r="F70" s="25" t="s">
        <v>293</v>
      </c>
      <c r="G70" s="6">
        <v>7</v>
      </c>
      <c r="H70" s="6">
        <v>1</v>
      </c>
      <c r="I70" s="6">
        <v>0</v>
      </c>
      <c r="J70" s="6">
        <v>1</v>
      </c>
      <c r="K70" s="6">
        <v>1</v>
      </c>
      <c r="L70" s="6">
        <v>0</v>
      </c>
      <c r="M70" s="6">
        <v>1</v>
      </c>
      <c r="N70" s="6">
        <v>1</v>
      </c>
      <c r="O70" s="6">
        <v>0</v>
      </c>
      <c r="P70" s="6">
        <v>0</v>
      </c>
      <c r="Q70" s="6">
        <v>0</v>
      </c>
      <c r="R70" s="6">
        <f>SUM(H70:Q70)</f>
        <v>5</v>
      </c>
      <c r="S70" s="5">
        <v>0</v>
      </c>
      <c r="T70" s="6">
        <v>5</v>
      </c>
      <c r="U70" s="5" t="s">
        <v>890</v>
      </c>
      <c r="V70" s="6"/>
      <c r="W70" s="6" t="s">
        <v>294</v>
      </c>
    </row>
    <row r="71" spans="1:23" s="12" customFormat="1" ht="135" customHeight="1">
      <c r="A71" s="18" t="s">
        <v>15</v>
      </c>
      <c r="B71" s="18">
        <v>70</v>
      </c>
      <c r="C71" s="17" t="s">
        <v>16</v>
      </c>
      <c r="D71" s="6" t="s">
        <v>342</v>
      </c>
      <c r="E71" s="7" t="s">
        <v>343</v>
      </c>
      <c r="F71" s="17" t="s">
        <v>330</v>
      </c>
      <c r="G71" s="6">
        <v>7</v>
      </c>
      <c r="H71" s="5">
        <v>0</v>
      </c>
      <c r="I71" s="5">
        <v>0</v>
      </c>
      <c r="J71" s="5">
        <v>0</v>
      </c>
      <c r="K71" s="5">
        <v>1</v>
      </c>
      <c r="L71" s="5">
        <v>1</v>
      </c>
      <c r="M71" s="5">
        <v>1</v>
      </c>
      <c r="N71" s="5">
        <v>1</v>
      </c>
      <c r="O71" s="5">
        <v>0</v>
      </c>
      <c r="P71" s="5">
        <v>1</v>
      </c>
      <c r="Q71" s="5">
        <v>0</v>
      </c>
      <c r="R71" s="5">
        <v>5</v>
      </c>
      <c r="S71" s="5">
        <v>0</v>
      </c>
      <c r="T71" s="6">
        <v>5</v>
      </c>
      <c r="U71" s="5" t="s">
        <v>890</v>
      </c>
      <c r="V71" s="5"/>
      <c r="W71" s="6" t="s">
        <v>331</v>
      </c>
    </row>
    <row r="72" spans="1:23" s="13" customFormat="1" ht="135" customHeight="1">
      <c r="A72" s="18" t="s">
        <v>15</v>
      </c>
      <c r="B72" s="18">
        <v>71</v>
      </c>
      <c r="C72" s="17" t="s">
        <v>16</v>
      </c>
      <c r="D72" s="5" t="s">
        <v>593</v>
      </c>
      <c r="E72" s="7" t="s">
        <v>594</v>
      </c>
      <c r="F72" s="18" t="s">
        <v>562</v>
      </c>
      <c r="G72" s="5" t="s">
        <v>194</v>
      </c>
      <c r="H72" s="5">
        <v>1</v>
      </c>
      <c r="I72" s="5">
        <v>0</v>
      </c>
      <c r="J72" s="5">
        <v>0</v>
      </c>
      <c r="K72" s="5">
        <v>1</v>
      </c>
      <c r="L72" s="5">
        <v>1</v>
      </c>
      <c r="M72" s="5">
        <v>1</v>
      </c>
      <c r="N72" s="5">
        <v>0</v>
      </c>
      <c r="O72" s="5">
        <v>0</v>
      </c>
      <c r="P72" s="5">
        <v>0</v>
      </c>
      <c r="Q72" s="5">
        <v>1</v>
      </c>
      <c r="R72" s="5">
        <v>5</v>
      </c>
      <c r="S72" s="5">
        <v>0</v>
      </c>
      <c r="T72" s="6">
        <v>5</v>
      </c>
      <c r="U72" s="5" t="s">
        <v>890</v>
      </c>
      <c r="V72" s="8"/>
      <c r="W72" s="18" t="s">
        <v>586</v>
      </c>
    </row>
    <row r="73" spans="1:23" ht="135" customHeight="1">
      <c r="A73" s="18" t="s">
        <v>15</v>
      </c>
      <c r="B73" s="18">
        <v>72</v>
      </c>
      <c r="C73" s="17" t="s">
        <v>16</v>
      </c>
      <c r="D73" s="5" t="s">
        <v>595</v>
      </c>
      <c r="E73" s="7" t="s">
        <v>596</v>
      </c>
      <c r="F73" s="18" t="s">
        <v>562</v>
      </c>
      <c r="G73" s="5" t="s">
        <v>204</v>
      </c>
      <c r="H73" s="5">
        <v>0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5</v>
      </c>
      <c r="S73" s="5">
        <v>0</v>
      </c>
      <c r="T73" s="6">
        <v>5</v>
      </c>
      <c r="U73" s="5" t="s">
        <v>890</v>
      </c>
      <c r="V73" s="8"/>
      <c r="W73" s="18" t="s">
        <v>591</v>
      </c>
    </row>
    <row r="74" spans="1:23" ht="135" customHeight="1">
      <c r="A74" s="18" t="s">
        <v>15</v>
      </c>
      <c r="B74" s="18">
        <v>73</v>
      </c>
      <c r="C74" s="17" t="s">
        <v>16</v>
      </c>
      <c r="D74" s="5" t="s">
        <v>597</v>
      </c>
      <c r="E74" s="7" t="s">
        <v>598</v>
      </c>
      <c r="F74" s="18" t="s">
        <v>562</v>
      </c>
      <c r="G74" s="5" t="s">
        <v>194</v>
      </c>
      <c r="H74" s="5">
        <v>1</v>
      </c>
      <c r="I74" s="5">
        <v>0</v>
      </c>
      <c r="J74" s="5">
        <v>0</v>
      </c>
      <c r="K74" s="5">
        <v>1</v>
      </c>
      <c r="L74" s="5">
        <v>1</v>
      </c>
      <c r="M74" s="5">
        <v>1</v>
      </c>
      <c r="N74" s="5">
        <v>0</v>
      </c>
      <c r="O74" s="5">
        <v>0</v>
      </c>
      <c r="P74" s="5">
        <v>0</v>
      </c>
      <c r="Q74" s="5">
        <v>1</v>
      </c>
      <c r="R74" s="5">
        <v>5</v>
      </c>
      <c r="S74" s="5">
        <v>0</v>
      </c>
      <c r="T74" s="6">
        <v>5</v>
      </c>
      <c r="U74" s="5" t="s">
        <v>890</v>
      </c>
      <c r="V74" s="5"/>
      <c r="W74" s="18" t="s">
        <v>586</v>
      </c>
    </row>
    <row r="75" spans="1:23" ht="135" customHeight="1">
      <c r="A75" s="18" t="s">
        <v>15</v>
      </c>
      <c r="B75" s="18">
        <v>74</v>
      </c>
      <c r="C75" s="17" t="s">
        <v>16</v>
      </c>
      <c r="D75" s="5" t="s">
        <v>599</v>
      </c>
      <c r="E75" s="7" t="s">
        <v>600</v>
      </c>
      <c r="F75" s="18" t="s">
        <v>562</v>
      </c>
      <c r="G75" s="5" t="s">
        <v>194</v>
      </c>
      <c r="H75" s="5">
        <v>0</v>
      </c>
      <c r="I75" s="5">
        <v>0</v>
      </c>
      <c r="J75" s="5">
        <v>1</v>
      </c>
      <c r="K75" s="5">
        <v>0</v>
      </c>
      <c r="L75" s="5">
        <v>1</v>
      </c>
      <c r="M75" s="5">
        <v>1</v>
      </c>
      <c r="N75" s="5">
        <v>0</v>
      </c>
      <c r="O75" s="5">
        <v>0</v>
      </c>
      <c r="P75" s="5">
        <v>0</v>
      </c>
      <c r="Q75" s="5">
        <v>1</v>
      </c>
      <c r="R75" s="5">
        <v>4</v>
      </c>
      <c r="S75" s="5">
        <v>0</v>
      </c>
      <c r="T75" s="6">
        <v>4</v>
      </c>
      <c r="U75" s="5" t="s">
        <v>890</v>
      </c>
      <c r="V75" s="8"/>
      <c r="W75" s="18" t="s">
        <v>586</v>
      </c>
    </row>
    <row r="76" spans="1:23" ht="135" customHeight="1">
      <c r="A76" s="18" t="s">
        <v>15</v>
      </c>
      <c r="B76" s="18">
        <v>75</v>
      </c>
      <c r="C76" s="17" t="s">
        <v>16</v>
      </c>
      <c r="D76" s="5" t="s">
        <v>601</v>
      </c>
      <c r="E76" s="7" t="s">
        <v>602</v>
      </c>
      <c r="F76" s="18" t="s">
        <v>562</v>
      </c>
      <c r="G76" s="5" t="s">
        <v>194</v>
      </c>
      <c r="H76" s="5">
        <v>1</v>
      </c>
      <c r="I76" s="5">
        <v>0</v>
      </c>
      <c r="J76" s="5">
        <v>0</v>
      </c>
      <c r="K76" s="5">
        <v>0</v>
      </c>
      <c r="L76" s="5">
        <v>1</v>
      </c>
      <c r="M76" s="5">
        <v>1</v>
      </c>
      <c r="N76" s="5">
        <v>1</v>
      </c>
      <c r="O76" s="5">
        <v>0</v>
      </c>
      <c r="P76" s="5">
        <v>0</v>
      </c>
      <c r="Q76" s="5">
        <v>0</v>
      </c>
      <c r="R76" s="5">
        <v>4</v>
      </c>
      <c r="S76" s="5">
        <v>0</v>
      </c>
      <c r="T76" s="6">
        <v>4</v>
      </c>
      <c r="U76" s="5" t="s">
        <v>890</v>
      </c>
      <c r="V76" s="5"/>
      <c r="W76" s="18" t="s">
        <v>586</v>
      </c>
    </row>
    <row r="77" spans="1:23" ht="135" customHeight="1">
      <c r="A77" s="18" t="s">
        <v>15</v>
      </c>
      <c r="B77" s="18">
        <v>76</v>
      </c>
      <c r="C77" s="17" t="s">
        <v>16</v>
      </c>
      <c r="D77" s="5" t="s">
        <v>603</v>
      </c>
      <c r="E77" s="7" t="s">
        <v>604</v>
      </c>
      <c r="F77" s="18" t="s">
        <v>562</v>
      </c>
      <c r="G77" s="5" t="s">
        <v>194</v>
      </c>
      <c r="H77" s="5">
        <v>1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1</v>
      </c>
      <c r="R77" s="5">
        <v>4</v>
      </c>
      <c r="S77" s="5">
        <v>0</v>
      </c>
      <c r="T77" s="6">
        <v>4</v>
      </c>
      <c r="U77" s="5" t="s">
        <v>890</v>
      </c>
      <c r="V77" s="5"/>
      <c r="W77" s="18" t="s">
        <v>586</v>
      </c>
    </row>
    <row r="78" spans="1:23" ht="135" customHeight="1">
      <c r="A78" s="18" t="s">
        <v>15</v>
      </c>
      <c r="B78" s="18">
        <v>77</v>
      </c>
      <c r="C78" s="17" t="s">
        <v>16</v>
      </c>
      <c r="D78" s="6" t="s">
        <v>344</v>
      </c>
      <c r="E78" s="7" t="s">
        <v>345</v>
      </c>
      <c r="F78" s="17" t="s">
        <v>330</v>
      </c>
      <c r="G78" s="6">
        <v>7</v>
      </c>
      <c r="H78" s="5">
        <v>0</v>
      </c>
      <c r="I78" s="5">
        <v>0</v>
      </c>
      <c r="J78" s="5">
        <v>0</v>
      </c>
      <c r="K78" s="5">
        <v>1</v>
      </c>
      <c r="L78" s="5">
        <v>1</v>
      </c>
      <c r="M78" s="5">
        <v>1</v>
      </c>
      <c r="N78" s="5">
        <v>0</v>
      </c>
      <c r="O78" s="5">
        <v>0</v>
      </c>
      <c r="P78" s="5">
        <v>1</v>
      </c>
      <c r="Q78" s="5">
        <v>0</v>
      </c>
      <c r="R78" s="5">
        <v>4</v>
      </c>
      <c r="S78" s="5">
        <v>0</v>
      </c>
      <c r="T78" s="6">
        <v>4</v>
      </c>
      <c r="U78" s="5" t="s">
        <v>890</v>
      </c>
      <c r="V78" s="5"/>
      <c r="W78" s="6" t="s">
        <v>331</v>
      </c>
    </row>
    <row r="79" spans="1:23" ht="135" customHeight="1">
      <c r="A79" s="17" t="s">
        <v>15</v>
      </c>
      <c r="B79" s="18">
        <v>78</v>
      </c>
      <c r="C79" s="17" t="s">
        <v>16</v>
      </c>
      <c r="D79" s="5" t="s">
        <v>480</v>
      </c>
      <c r="E79" s="16" t="s">
        <v>481</v>
      </c>
      <c r="F79" s="17" t="s">
        <v>482</v>
      </c>
      <c r="G79" s="5">
        <v>7</v>
      </c>
      <c r="H79" s="5">
        <v>0</v>
      </c>
      <c r="I79" s="5">
        <v>0</v>
      </c>
      <c r="J79" s="5">
        <v>0</v>
      </c>
      <c r="K79" s="5">
        <v>0</v>
      </c>
      <c r="L79" s="5">
        <v>1</v>
      </c>
      <c r="M79" s="5">
        <v>1</v>
      </c>
      <c r="N79" s="5">
        <v>1</v>
      </c>
      <c r="O79" s="5">
        <v>0</v>
      </c>
      <c r="P79" s="5">
        <v>1</v>
      </c>
      <c r="Q79" s="5">
        <v>0</v>
      </c>
      <c r="R79" s="5">
        <v>4</v>
      </c>
      <c r="S79" s="5">
        <v>0</v>
      </c>
      <c r="T79" s="6">
        <v>4</v>
      </c>
      <c r="U79" s="5" t="s">
        <v>890</v>
      </c>
      <c r="V79" s="5"/>
      <c r="W79" s="5" t="s">
        <v>483</v>
      </c>
    </row>
    <row r="80" spans="1:23" ht="135" customHeight="1">
      <c r="A80" s="18" t="s">
        <v>15</v>
      </c>
      <c r="B80" s="18">
        <v>79</v>
      </c>
      <c r="C80" s="17" t="s">
        <v>16</v>
      </c>
      <c r="D80" s="5" t="s">
        <v>522</v>
      </c>
      <c r="E80" s="7" t="s">
        <v>523</v>
      </c>
      <c r="F80" s="18" t="s">
        <v>512</v>
      </c>
      <c r="G80" s="5" t="s">
        <v>516</v>
      </c>
      <c r="H80" s="5">
        <v>0</v>
      </c>
      <c r="I80" s="5">
        <v>0</v>
      </c>
      <c r="J80" s="5">
        <v>1</v>
      </c>
      <c r="K80" s="5">
        <v>0</v>
      </c>
      <c r="L80" s="5">
        <v>1</v>
      </c>
      <c r="M80" s="5">
        <v>1</v>
      </c>
      <c r="N80" s="5">
        <v>0</v>
      </c>
      <c r="O80" s="5">
        <v>0</v>
      </c>
      <c r="P80" s="5">
        <v>1</v>
      </c>
      <c r="Q80" s="5">
        <v>0</v>
      </c>
      <c r="R80" s="5">
        <v>4</v>
      </c>
      <c r="S80" s="5">
        <v>0</v>
      </c>
      <c r="T80" s="6">
        <v>4</v>
      </c>
      <c r="U80" s="5" t="s">
        <v>890</v>
      </c>
      <c r="V80" s="5"/>
      <c r="W80" s="18" t="s">
        <v>517</v>
      </c>
    </row>
    <row r="81" spans="1:23" s="3" customFormat="1" ht="135" customHeight="1">
      <c r="A81" s="18" t="s">
        <v>15</v>
      </c>
      <c r="B81" s="18">
        <v>80</v>
      </c>
      <c r="C81" s="17" t="s">
        <v>16</v>
      </c>
      <c r="D81" s="5" t="s">
        <v>838</v>
      </c>
      <c r="E81" s="7" t="s">
        <v>839</v>
      </c>
      <c r="F81" s="18" t="s">
        <v>817</v>
      </c>
      <c r="G81" s="5" t="s">
        <v>840</v>
      </c>
      <c r="H81" s="5">
        <v>0</v>
      </c>
      <c r="I81" s="5">
        <v>0</v>
      </c>
      <c r="J81" s="5">
        <v>1</v>
      </c>
      <c r="K81" s="5">
        <v>0</v>
      </c>
      <c r="L81" s="5">
        <v>1</v>
      </c>
      <c r="M81" s="5">
        <v>1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  <c r="T81" s="6">
        <v>4</v>
      </c>
      <c r="U81" s="5" t="s">
        <v>890</v>
      </c>
      <c r="V81" s="5"/>
      <c r="W81" s="5" t="s">
        <v>828</v>
      </c>
    </row>
    <row r="82" spans="1:23" ht="135" customHeight="1">
      <c r="A82" s="18" t="s">
        <v>15</v>
      </c>
      <c r="B82" s="18">
        <v>81</v>
      </c>
      <c r="C82" s="17" t="s">
        <v>16</v>
      </c>
      <c r="D82" s="5" t="s">
        <v>524</v>
      </c>
      <c r="E82" s="7" t="s">
        <v>525</v>
      </c>
      <c r="F82" s="18" t="s">
        <v>512</v>
      </c>
      <c r="G82" s="5" t="s">
        <v>516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1</v>
      </c>
      <c r="N82" s="5">
        <v>0</v>
      </c>
      <c r="O82" s="5">
        <v>0</v>
      </c>
      <c r="P82" s="5">
        <v>1</v>
      </c>
      <c r="Q82" s="5">
        <v>0</v>
      </c>
      <c r="R82" s="5">
        <v>3</v>
      </c>
      <c r="S82" s="5">
        <v>0</v>
      </c>
      <c r="T82" s="6">
        <v>3</v>
      </c>
      <c r="U82" s="5" t="s">
        <v>890</v>
      </c>
      <c r="V82" s="5"/>
      <c r="W82" s="18" t="s">
        <v>517</v>
      </c>
    </row>
    <row r="83" spans="1:23" s="2" customFormat="1" ht="135" customHeight="1">
      <c r="A83" s="18" t="s">
        <v>15</v>
      </c>
      <c r="B83" s="18">
        <v>82</v>
      </c>
      <c r="C83" s="17" t="s">
        <v>16</v>
      </c>
      <c r="D83" s="5" t="s">
        <v>767</v>
      </c>
      <c r="E83" s="7" t="s">
        <v>768</v>
      </c>
      <c r="F83" s="18" t="s">
        <v>758</v>
      </c>
      <c r="G83" s="5" t="s">
        <v>759</v>
      </c>
      <c r="H83" s="5">
        <v>0</v>
      </c>
      <c r="I83" s="5">
        <v>0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1</v>
      </c>
      <c r="P83" s="5">
        <v>0</v>
      </c>
      <c r="Q83" s="5">
        <v>1</v>
      </c>
      <c r="R83" s="5">
        <v>3</v>
      </c>
      <c r="S83" s="5">
        <v>0</v>
      </c>
      <c r="T83" s="6">
        <v>3</v>
      </c>
      <c r="U83" s="5" t="s">
        <v>890</v>
      </c>
      <c r="V83" s="8"/>
      <c r="W83" s="18" t="s">
        <v>760</v>
      </c>
    </row>
    <row r="84" spans="1:23" s="12" customFormat="1" ht="135" customHeight="1">
      <c r="A84" s="18" t="s">
        <v>15</v>
      </c>
      <c r="B84" s="18">
        <v>83</v>
      </c>
      <c r="C84" s="17" t="s">
        <v>16</v>
      </c>
      <c r="D84" s="5" t="s">
        <v>808</v>
      </c>
      <c r="E84" s="7" t="s">
        <v>809</v>
      </c>
      <c r="F84" s="18" t="s">
        <v>785</v>
      </c>
      <c r="G84" s="5">
        <v>7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3</v>
      </c>
      <c r="S84" s="5">
        <v>0</v>
      </c>
      <c r="T84" s="6">
        <v>3</v>
      </c>
      <c r="U84" s="5" t="s">
        <v>890</v>
      </c>
      <c r="V84" s="5"/>
      <c r="W84" s="18" t="s">
        <v>801</v>
      </c>
    </row>
    <row r="85" ht="15.75">
      <c r="T85" s="9">
        <f>SUM(T2:T84)</f>
        <v>785</v>
      </c>
    </row>
  </sheetData>
  <sheetProtection/>
  <printOptions/>
  <pageMargins left="0.7" right="0.7" top="0.75" bottom="0.75" header="0.3" footer="0.3"/>
  <pageSetup horizontalDpi="180" verticalDpi="18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="60" zoomScaleNormal="50" zoomScalePageLayoutView="0" workbookViewId="0" topLeftCell="A8">
      <selection activeCell="V9" sqref="V9"/>
    </sheetView>
  </sheetViews>
  <sheetFormatPr defaultColWidth="9.140625" defaultRowHeight="15"/>
  <cols>
    <col min="1" max="1" width="13.28125" style="11" customWidth="1"/>
    <col min="2" max="2" width="7.00390625" style="11" bestFit="1" customWidth="1"/>
    <col min="3" max="3" width="21.57421875" style="11" customWidth="1"/>
    <col min="4" max="4" width="7.7109375" style="9" bestFit="1" customWidth="1"/>
    <col min="5" max="5" width="23.8515625" style="11" customWidth="1"/>
    <col min="6" max="6" width="34.421875" style="9" customWidth="1"/>
    <col min="7" max="7" width="7.140625" style="11" bestFit="1" customWidth="1"/>
    <col min="8" max="8" width="9.7109375" style="9" customWidth="1"/>
    <col min="9" max="9" width="9.421875" style="9" customWidth="1"/>
    <col min="10" max="10" width="9.421875" style="11" customWidth="1"/>
    <col min="11" max="11" width="10.140625" style="11" customWidth="1"/>
    <col min="12" max="12" width="10.00390625" style="11" customWidth="1"/>
    <col min="13" max="13" width="10.8515625" style="11" customWidth="1"/>
    <col min="14" max="14" width="9.7109375" style="11" customWidth="1"/>
    <col min="15" max="15" width="10.57421875" style="11" customWidth="1"/>
    <col min="16" max="16" width="10.28125" style="11" customWidth="1"/>
    <col min="17" max="17" width="10.57421875" style="11" customWidth="1"/>
    <col min="18" max="18" width="9.140625" style="11" customWidth="1"/>
    <col min="19" max="19" width="14.140625" style="11" customWidth="1"/>
    <col min="20" max="20" width="9.140625" style="9" customWidth="1"/>
    <col min="21" max="21" width="13.421875" style="11" customWidth="1"/>
    <col min="22" max="22" width="17.7109375" style="11" customWidth="1"/>
    <col min="23" max="23" width="19.7109375" style="11" customWidth="1"/>
    <col min="24" max="16384" width="9.140625" style="4" customWidth="1"/>
  </cols>
  <sheetData>
    <row r="1" spans="1:23" s="1" customFormat="1" ht="133.5" customHeight="1">
      <c r="A1" s="19" t="s">
        <v>6</v>
      </c>
      <c r="B1" s="19" t="s">
        <v>0</v>
      </c>
      <c r="C1" s="19" t="s">
        <v>13</v>
      </c>
      <c r="D1" s="21" t="s">
        <v>1</v>
      </c>
      <c r="E1" s="19" t="s">
        <v>2</v>
      </c>
      <c r="F1" s="21" t="s">
        <v>14</v>
      </c>
      <c r="G1" s="19" t="s">
        <v>9</v>
      </c>
      <c r="H1" s="21" t="s">
        <v>11</v>
      </c>
      <c r="I1" s="21" t="s">
        <v>12</v>
      </c>
      <c r="J1" s="21" t="s">
        <v>18</v>
      </c>
      <c r="K1" s="21" t="s">
        <v>19</v>
      </c>
      <c r="L1" s="21" t="s">
        <v>20</v>
      </c>
      <c r="M1" s="23" t="s">
        <v>21</v>
      </c>
      <c r="N1" s="23" t="s">
        <v>22</v>
      </c>
      <c r="O1" s="23" t="s">
        <v>23</v>
      </c>
      <c r="P1" s="23" t="s">
        <v>24</v>
      </c>
      <c r="Q1" s="23" t="s">
        <v>25</v>
      </c>
      <c r="R1" s="24" t="s">
        <v>7</v>
      </c>
      <c r="S1" s="24" t="s">
        <v>4</v>
      </c>
      <c r="T1" s="23" t="s">
        <v>8</v>
      </c>
      <c r="U1" s="24" t="s">
        <v>10</v>
      </c>
      <c r="V1" s="24" t="s">
        <v>5</v>
      </c>
      <c r="W1" s="24" t="s">
        <v>3</v>
      </c>
    </row>
    <row r="2" spans="1:23" s="2" customFormat="1" ht="135" customHeight="1">
      <c r="A2" s="17" t="s">
        <v>15</v>
      </c>
      <c r="B2" s="17">
        <v>1</v>
      </c>
      <c r="C2" s="17" t="s">
        <v>16</v>
      </c>
      <c r="D2" s="5" t="s">
        <v>276</v>
      </c>
      <c r="E2" s="16" t="s">
        <v>277</v>
      </c>
      <c r="F2" s="20" t="s">
        <v>240</v>
      </c>
      <c r="G2" s="5" t="s">
        <v>278</v>
      </c>
      <c r="H2" s="5">
        <v>1</v>
      </c>
      <c r="I2" s="5">
        <v>1</v>
      </c>
      <c r="J2" s="5">
        <v>1</v>
      </c>
      <c r="K2" s="5">
        <v>0</v>
      </c>
      <c r="L2" s="5">
        <v>1</v>
      </c>
      <c r="M2" s="5">
        <v>1</v>
      </c>
      <c r="N2" s="5">
        <v>1</v>
      </c>
      <c r="O2" s="5">
        <v>3</v>
      </c>
      <c r="P2" s="5">
        <v>9</v>
      </c>
      <c r="Q2" s="5">
        <v>1</v>
      </c>
      <c r="R2" s="5">
        <f>SUM(H2:Q2)</f>
        <v>19</v>
      </c>
      <c r="S2" s="6">
        <v>0</v>
      </c>
      <c r="T2" s="6">
        <v>19</v>
      </c>
      <c r="U2" s="68" t="s">
        <v>875</v>
      </c>
      <c r="V2" s="5"/>
      <c r="W2" s="18" t="s">
        <v>259</v>
      </c>
    </row>
    <row r="3" spans="1:23" s="2" customFormat="1" ht="135" customHeight="1">
      <c r="A3" s="20" t="s">
        <v>15</v>
      </c>
      <c r="B3" s="17">
        <v>2</v>
      </c>
      <c r="C3" s="20" t="s">
        <v>16</v>
      </c>
      <c r="D3" s="25" t="s">
        <v>143</v>
      </c>
      <c r="E3" s="37" t="s">
        <v>144</v>
      </c>
      <c r="F3" s="6" t="s">
        <v>79</v>
      </c>
      <c r="G3" s="27" t="s">
        <v>145</v>
      </c>
      <c r="H3" s="6">
        <v>1</v>
      </c>
      <c r="I3" s="6">
        <v>1</v>
      </c>
      <c r="J3" s="6">
        <v>1</v>
      </c>
      <c r="K3" s="6">
        <v>0</v>
      </c>
      <c r="L3" s="6">
        <v>1</v>
      </c>
      <c r="M3" s="6">
        <v>1</v>
      </c>
      <c r="N3" s="6">
        <v>1</v>
      </c>
      <c r="O3" s="6">
        <v>3</v>
      </c>
      <c r="P3" s="6">
        <v>8</v>
      </c>
      <c r="Q3" s="6">
        <v>1</v>
      </c>
      <c r="R3" s="6">
        <v>18</v>
      </c>
      <c r="S3" s="6">
        <v>0</v>
      </c>
      <c r="T3" s="6">
        <v>18</v>
      </c>
      <c r="U3" s="68" t="s">
        <v>875</v>
      </c>
      <c r="V3" s="6"/>
      <c r="W3" s="20" t="s">
        <v>85</v>
      </c>
    </row>
    <row r="4" spans="1:23" s="15" customFormat="1" ht="135" customHeight="1">
      <c r="A4" s="17" t="s">
        <v>15</v>
      </c>
      <c r="B4" s="17">
        <v>3</v>
      </c>
      <c r="C4" s="17" t="s">
        <v>16</v>
      </c>
      <c r="D4" s="5" t="s">
        <v>616</v>
      </c>
      <c r="E4" s="52" t="s">
        <v>615</v>
      </c>
      <c r="F4" s="18" t="s">
        <v>562</v>
      </c>
      <c r="G4" s="5">
        <v>8</v>
      </c>
      <c r="H4" s="5">
        <v>1</v>
      </c>
      <c r="I4" s="5">
        <v>1</v>
      </c>
      <c r="J4" s="5">
        <v>1</v>
      </c>
      <c r="K4" s="5">
        <v>0</v>
      </c>
      <c r="L4" s="5">
        <v>1</v>
      </c>
      <c r="M4" s="5">
        <v>1</v>
      </c>
      <c r="N4" s="5">
        <v>1</v>
      </c>
      <c r="O4" s="5">
        <v>2</v>
      </c>
      <c r="P4" s="5">
        <v>9</v>
      </c>
      <c r="Q4" s="5">
        <v>0</v>
      </c>
      <c r="R4" s="5">
        <f>H4+I4+J4+K4+L4+M4+N4+O4+P4+Q4</f>
        <v>17</v>
      </c>
      <c r="S4" s="6">
        <v>0</v>
      </c>
      <c r="T4" s="6">
        <v>17</v>
      </c>
      <c r="U4" s="69" t="s">
        <v>891</v>
      </c>
      <c r="V4" s="5"/>
      <c r="W4" s="17" t="s">
        <v>561</v>
      </c>
    </row>
    <row r="5" spans="1:23" s="2" customFormat="1" ht="135" customHeight="1">
      <c r="A5" s="18" t="s">
        <v>15</v>
      </c>
      <c r="B5" s="17">
        <v>4</v>
      </c>
      <c r="C5" s="17" t="s">
        <v>16</v>
      </c>
      <c r="D5" s="5" t="s">
        <v>279</v>
      </c>
      <c r="E5" s="7" t="s">
        <v>280</v>
      </c>
      <c r="F5" s="20" t="s">
        <v>240</v>
      </c>
      <c r="G5" s="5" t="s">
        <v>278</v>
      </c>
      <c r="H5" s="5">
        <v>1</v>
      </c>
      <c r="I5" s="5">
        <v>0</v>
      </c>
      <c r="J5" s="5">
        <v>1</v>
      </c>
      <c r="K5" s="5">
        <v>0</v>
      </c>
      <c r="L5" s="5">
        <v>1</v>
      </c>
      <c r="M5" s="5">
        <v>1</v>
      </c>
      <c r="N5" s="5">
        <v>1</v>
      </c>
      <c r="O5" s="18">
        <v>2</v>
      </c>
      <c r="P5" s="6">
        <v>9</v>
      </c>
      <c r="Q5" s="6">
        <v>1</v>
      </c>
      <c r="R5" s="6">
        <f>SUM(H5:Q5)</f>
        <v>17</v>
      </c>
      <c r="S5" s="6">
        <v>0</v>
      </c>
      <c r="T5" s="6">
        <v>17</v>
      </c>
      <c r="U5" s="69" t="s">
        <v>891</v>
      </c>
      <c r="V5" s="6"/>
      <c r="W5" s="18" t="s">
        <v>259</v>
      </c>
    </row>
    <row r="6" spans="1:23" s="12" customFormat="1" ht="135" customHeight="1">
      <c r="A6" s="18" t="s">
        <v>15</v>
      </c>
      <c r="B6" s="17">
        <v>5</v>
      </c>
      <c r="C6" s="17" t="s">
        <v>16</v>
      </c>
      <c r="D6" s="25" t="s">
        <v>143</v>
      </c>
      <c r="E6" s="7" t="s">
        <v>146</v>
      </c>
      <c r="F6" s="6" t="s">
        <v>79</v>
      </c>
      <c r="G6" s="27" t="s">
        <v>145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18">
        <v>1</v>
      </c>
      <c r="P6" s="26">
        <v>8</v>
      </c>
      <c r="Q6" s="26">
        <v>1</v>
      </c>
      <c r="R6" s="26">
        <v>17</v>
      </c>
      <c r="S6" s="6">
        <v>0</v>
      </c>
      <c r="T6" s="26">
        <v>17</v>
      </c>
      <c r="U6" s="69" t="s">
        <v>891</v>
      </c>
      <c r="V6" s="26"/>
      <c r="W6" s="20" t="s">
        <v>85</v>
      </c>
    </row>
    <row r="7" spans="1:23" s="2" customFormat="1" ht="135" customHeight="1">
      <c r="A7" s="18" t="s">
        <v>15</v>
      </c>
      <c r="B7" s="17">
        <v>6</v>
      </c>
      <c r="C7" s="17" t="s">
        <v>16</v>
      </c>
      <c r="D7" s="25" t="s">
        <v>143</v>
      </c>
      <c r="E7" s="7" t="s">
        <v>147</v>
      </c>
      <c r="F7" s="6" t="s">
        <v>79</v>
      </c>
      <c r="G7" s="27" t="s">
        <v>145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18">
        <v>1</v>
      </c>
      <c r="P7" s="6">
        <v>8</v>
      </c>
      <c r="Q7" s="6">
        <v>1</v>
      </c>
      <c r="R7" s="6">
        <v>17</v>
      </c>
      <c r="S7" s="6">
        <v>0</v>
      </c>
      <c r="T7" s="6">
        <v>17</v>
      </c>
      <c r="U7" s="69" t="s">
        <v>891</v>
      </c>
      <c r="V7" s="6"/>
      <c r="W7" s="20" t="s">
        <v>85</v>
      </c>
    </row>
    <row r="8" spans="1:23" s="12" customFormat="1" ht="135" customHeight="1">
      <c r="A8" s="18" t="s">
        <v>15</v>
      </c>
      <c r="B8" s="17">
        <v>7</v>
      </c>
      <c r="C8" s="17" t="s">
        <v>16</v>
      </c>
      <c r="D8" s="25" t="s">
        <v>143</v>
      </c>
      <c r="E8" s="7" t="s">
        <v>148</v>
      </c>
      <c r="F8" s="6" t="s">
        <v>79</v>
      </c>
      <c r="G8" s="27" t="s">
        <v>149</v>
      </c>
      <c r="H8" s="5">
        <v>1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8">
        <v>1</v>
      </c>
      <c r="O8" s="18">
        <v>3</v>
      </c>
      <c r="P8" s="26">
        <v>9</v>
      </c>
      <c r="Q8" s="26">
        <v>1</v>
      </c>
      <c r="R8" s="26">
        <v>17</v>
      </c>
      <c r="S8" s="6">
        <v>0</v>
      </c>
      <c r="T8" s="26">
        <v>17</v>
      </c>
      <c r="U8" s="69" t="s">
        <v>891</v>
      </c>
      <c r="V8" s="26"/>
      <c r="W8" s="6" t="s">
        <v>130</v>
      </c>
    </row>
    <row r="9" spans="1:23" s="12" customFormat="1" ht="94.5">
      <c r="A9" s="18" t="s">
        <v>15</v>
      </c>
      <c r="B9" s="17">
        <v>8</v>
      </c>
      <c r="C9" s="17" t="s">
        <v>16</v>
      </c>
      <c r="D9" s="5" t="s">
        <v>769</v>
      </c>
      <c r="E9" s="16" t="s">
        <v>770</v>
      </c>
      <c r="F9" s="18" t="s">
        <v>758</v>
      </c>
      <c r="G9" s="5">
        <v>8</v>
      </c>
      <c r="H9" s="5">
        <v>1</v>
      </c>
      <c r="I9" s="5">
        <v>1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3</v>
      </c>
      <c r="P9" s="5">
        <v>6</v>
      </c>
      <c r="Q9" s="5">
        <v>1</v>
      </c>
      <c r="R9" s="5">
        <v>16</v>
      </c>
      <c r="S9" s="5">
        <v>0</v>
      </c>
      <c r="T9" s="6">
        <v>16</v>
      </c>
      <c r="U9" s="5" t="s">
        <v>890</v>
      </c>
      <c r="V9" s="5"/>
      <c r="W9" s="5" t="s">
        <v>771</v>
      </c>
    </row>
    <row r="10" spans="1:23" s="12" customFormat="1" ht="135" customHeight="1">
      <c r="A10" s="18" t="s">
        <v>15</v>
      </c>
      <c r="B10" s="17">
        <v>9</v>
      </c>
      <c r="C10" s="17" t="s">
        <v>16</v>
      </c>
      <c r="D10" s="25" t="s">
        <v>143</v>
      </c>
      <c r="E10" s="7" t="s">
        <v>150</v>
      </c>
      <c r="F10" s="6" t="s">
        <v>79</v>
      </c>
      <c r="G10" s="27" t="s">
        <v>145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8">
        <v>1</v>
      </c>
      <c r="O10" s="18">
        <v>3</v>
      </c>
      <c r="P10" s="26">
        <v>6</v>
      </c>
      <c r="Q10" s="26">
        <v>1</v>
      </c>
      <c r="R10" s="26">
        <v>16</v>
      </c>
      <c r="S10" s="6">
        <v>0</v>
      </c>
      <c r="T10" s="26">
        <v>16</v>
      </c>
      <c r="U10" s="5" t="s">
        <v>890</v>
      </c>
      <c r="V10" s="26"/>
      <c r="W10" s="20" t="s">
        <v>85</v>
      </c>
    </row>
    <row r="11" spans="1:23" s="12" customFormat="1" ht="135" customHeight="1">
      <c r="A11" s="18" t="s">
        <v>15</v>
      </c>
      <c r="B11" s="17">
        <v>10</v>
      </c>
      <c r="C11" s="17" t="s">
        <v>16</v>
      </c>
      <c r="D11" s="5" t="s">
        <v>442</v>
      </c>
      <c r="E11" s="7" t="s">
        <v>443</v>
      </c>
      <c r="F11" s="20" t="s">
        <v>444</v>
      </c>
      <c r="G11" s="5">
        <v>8</v>
      </c>
      <c r="H11" s="5">
        <v>1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8">
        <v>1</v>
      </c>
      <c r="O11" s="18">
        <v>3</v>
      </c>
      <c r="P11" s="18">
        <v>6</v>
      </c>
      <c r="Q11" s="18">
        <v>1</v>
      </c>
      <c r="R11" s="18">
        <v>16</v>
      </c>
      <c r="S11" s="6">
        <v>0</v>
      </c>
      <c r="T11" s="20">
        <v>16</v>
      </c>
      <c r="U11" s="5" t="s">
        <v>890</v>
      </c>
      <c r="V11" s="18"/>
      <c r="W11" s="18" t="s">
        <v>389</v>
      </c>
    </row>
    <row r="12" spans="1:23" s="2" customFormat="1" ht="135" customHeight="1">
      <c r="A12" s="18" t="s">
        <v>15</v>
      </c>
      <c r="B12" s="17">
        <v>11</v>
      </c>
      <c r="C12" s="17" t="s">
        <v>16</v>
      </c>
      <c r="D12" s="5" t="s">
        <v>445</v>
      </c>
      <c r="E12" s="7" t="s">
        <v>446</v>
      </c>
      <c r="F12" s="20" t="s">
        <v>444</v>
      </c>
      <c r="G12" s="5">
        <v>8</v>
      </c>
      <c r="H12" s="5">
        <v>1</v>
      </c>
      <c r="I12" s="5">
        <v>1</v>
      </c>
      <c r="J12" s="5">
        <v>0</v>
      </c>
      <c r="K12" s="5">
        <v>1</v>
      </c>
      <c r="L12" s="5">
        <v>1</v>
      </c>
      <c r="M12" s="5">
        <v>1</v>
      </c>
      <c r="N12" s="5">
        <v>1</v>
      </c>
      <c r="O12" s="18">
        <v>3</v>
      </c>
      <c r="P12" s="18">
        <v>5</v>
      </c>
      <c r="Q12" s="18">
        <v>1</v>
      </c>
      <c r="R12" s="18">
        <v>15</v>
      </c>
      <c r="S12" s="6">
        <v>0</v>
      </c>
      <c r="T12" s="20">
        <v>15</v>
      </c>
      <c r="U12" s="5" t="s">
        <v>890</v>
      </c>
      <c r="V12" s="18"/>
      <c r="W12" s="18" t="s">
        <v>389</v>
      </c>
    </row>
    <row r="13" spans="1:23" s="2" customFormat="1" ht="135" customHeight="1">
      <c r="A13" s="18" t="s">
        <v>15</v>
      </c>
      <c r="B13" s="17">
        <v>12</v>
      </c>
      <c r="C13" s="17" t="s">
        <v>16</v>
      </c>
      <c r="D13" s="5" t="s">
        <v>447</v>
      </c>
      <c r="E13" s="7" t="s">
        <v>448</v>
      </c>
      <c r="F13" s="20" t="s">
        <v>444</v>
      </c>
      <c r="G13" s="5">
        <v>8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18">
        <v>2</v>
      </c>
      <c r="P13" s="18">
        <v>6</v>
      </c>
      <c r="Q13" s="18">
        <v>1</v>
      </c>
      <c r="R13" s="18">
        <v>15</v>
      </c>
      <c r="S13" s="6">
        <v>0</v>
      </c>
      <c r="T13" s="20">
        <v>15</v>
      </c>
      <c r="U13" s="5" t="s">
        <v>890</v>
      </c>
      <c r="V13" s="18"/>
      <c r="W13" s="18" t="s">
        <v>389</v>
      </c>
    </row>
    <row r="14" spans="1:23" s="12" customFormat="1" ht="135" customHeight="1">
      <c r="A14" s="18" t="s">
        <v>15</v>
      </c>
      <c r="B14" s="17">
        <v>13</v>
      </c>
      <c r="C14" s="17" t="s">
        <v>16</v>
      </c>
      <c r="D14" s="5" t="s">
        <v>614</v>
      </c>
      <c r="E14" s="52" t="s">
        <v>613</v>
      </c>
      <c r="F14" s="18" t="s">
        <v>562</v>
      </c>
      <c r="G14" s="5">
        <v>8</v>
      </c>
      <c r="H14" s="5">
        <v>1</v>
      </c>
      <c r="I14" s="5">
        <v>1</v>
      </c>
      <c r="J14" s="5">
        <v>1</v>
      </c>
      <c r="K14" s="5">
        <v>0</v>
      </c>
      <c r="L14" s="5">
        <v>1</v>
      </c>
      <c r="M14" s="5">
        <v>1</v>
      </c>
      <c r="N14" s="5">
        <v>0</v>
      </c>
      <c r="O14" s="18">
        <v>0</v>
      </c>
      <c r="P14" s="26">
        <v>9</v>
      </c>
      <c r="Q14" s="26">
        <v>1</v>
      </c>
      <c r="R14" s="5">
        <f>H14+I14+J14+K14+L14+M14+N14+O14+P14+Q14</f>
        <v>15</v>
      </c>
      <c r="S14" s="6">
        <v>0</v>
      </c>
      <c r="T14" s="26">
        <v>15</v>
      </c>
      <c r="U14" s="5" t="s">
        <v>890</v>
      </c>
      <c r="V14" s="26"/>
      <c r="W14" s="17" t="s">
        <v>561</v>
      </c>
    </row>
    <row r="15" spans="1:23" s="12" customFormat="1" ht="111" customHeight="1">
      <c r="A15" s="18" t="s">
        <v>15</v>
      </c>
      <c r="B15" s="17">
        <v>14</v>
      </c>
      <c r="C15" s="17" t="s">
        <v>16</v>
      </c>
      <c r="D15" s="5" t="s">
        <v>841</v>
      </c>
      <c r="E15" s="7" t="s">
        <v>842</v>
      </c>
      <c r="F15" s="17" t="s">
        <v>843</v>
      </c>
      <c r="G15" s="5">
        <v>8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18">
        <v>1</v>
      </c>
      <c r="P15" s="26">
        <v>7</v>
      </c>
      <c r="Q15" s="26">
        <v>1</v>
      </c>
      <c r="R15" s="26">
        <v>15</v>
      </c>
      <c r="S15" s="26">
        <v>0</v>
      </c>
      <c r="T15" s="26">
        <v>15</v>
      </c>
      <c r="U15" s="5" t="s">
        <v>890</v>
      </c>
      <c r="V15" s="26"/>
      <c r="W15" s="17" t="s">
        <v>828</v>
      </c>
    </row>
    <row r="16" spans="1:23" s="2" customFormat="1" ht="123.75" customHeight="1">
      <c r="A16" s="17" t="s">
        <v>15</v>
      </c>
      <c r="B16" s="17">
        <v>15</v>
      </c>
      <c r="C16" s="17" t="s">
        <v>16</v>
      </c>
      <c r="D16" s="5" t="s">
        <v>844</v>
      </c>
      <c r="E16" s="16" t="s">
        <v>845</v>
      </c>
      <c r="F16" s="17" t="s">
        <v>843</v>
      </c>
      <c r="G16" s="5">
        <v>8</v>
      </c>
      <c r="H16" s="5">
        <v>1</v>
      </c>
      <c r="I16" s="5">
        <v>1</v>
      </c>
      <c r="J16" s="5">
        <v>1</v>
      </c>
      <c r="K16" s="5">
        <v>0</v>
      </c>
      <c r="L16" s="5">
        <v>1</v>
      </c>
      <c r="M16" s="5">
        <v>1</v>
      </c>
      <c r="N16" s="5">
        <v>1</v>
      </c>
      <c r="O16" s="5">
        <v>0</v>
      </c>
      <c r="P16" s="5">
        <v>7</v>
      </c>
      <c r="Q16" s="5">
        <v>1</v>
      </c>
      <c r="R16" s="5">
        <v>14</v>
      </c>
      <c r="S16" s="5">
        <v>0</v>
      </c>
      <c r="T16" s="6">
        <v>14</v>
      </c>
      <c r="U16" s="5" t="s">
        <v>890</v>
      </c>
      <c r="V16" s="5"/>
      <c r="W16" s="17" t="s">
        <v>828</v>
      </c>
    </row>
    <row r="17" spans="1:23" s="12" customFormat="1" ht="135" customHeight="1">
      <c r="A17" s="18" t="s">
        <v>15</v>
      </c>
      <c r="B17" s="17">
        <v>16</v>
      </c>
      <c r="C17" s="17" t="s">
        <v>16</v>
      </c>
      <c r="D17" s="5" t="s">
        <v>449</v>
      </c>
      <c r="E17" s="7" t="s">
        <v>450</v>
      </c>
      <c r="F17" s="20" t="s">
        <v>444</v>
      </c>
      <c r="G17" s="5">
        <v>8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1</v>
      </c>
      <c r="N17" s="8">
        <v>0</v>
      </c>
      <c r="O17" s="18">
        <v>2</v>
      </c>
      <c r="P17" s="18">
        <v>6</v>
      </c>
      <c r="Q17" s="18">
        <v>1</v>
      </c>
      <c r="R17" s="18">
        <v>14</v>
      </c>
      <c r="S17" s="6">
        <v>0</v>
      </c>
      <c r="T17" s="20">
        <v>14</v>
      </c>
      <c r="U17" s="5" t="s">
        <v>890</v>
      </c>
      <c r="V17" s="18"/>
      <c r="W17" s="18" t="s">
        <v>389</v>
      </c>
    </row>
    <row r="18" spans="1:23" s="12" customFormat="1" ht="135" customHeight="1">
      <c r="A18" s="18" t="s">
        <v>15</v>
      </c>
      <c r="B18" s="17">
        <v>17</v>
      </c>
      <c r="C18" s="17" t="s">
        <v>16</v>
      </c>
      <c r="D18" s="18" t="s">
        <v>209</v>
      </c>
      <c r="E18" s="18" t="s">
        <v>210</v>
      </c>
      <c r="F18" s="20" t="s">
        <v>193</v>
      </c>
      <c r="G18" s="8">
        <v>8</v>
      </c>
      <c r="H18" s="6">
        <v>1</v>
      </c>
      <c r="I18" s="6">
        <v>1</v>
      </c>
      <c r="J18" s="8">
        <v>1</v>
      </c>
      <c r="K18" s="5">
        <v>0</v>
      </c>
      <c r="L18" s="8">
        <v>0</v>
      </c>
      <c r="M18" s="8">
        <v>1</v>
      </c>
      <c r="N18" s="8">
        <v>1</v>
      </c>
      <c r="O18" s="8">
        <v>2</v>
      </c>
      <c r="P18" s="8">
        <v>6</v>
      </c>
      <c r="Q18" s="8">
        <v>1</v>
      </c>
      <c r="R18" s="8">
        <v>14</v>
      </c>
      <c r="S18" s="6">
        <v>0</v>
      </c>
      <c r="T18" s="6">
        <v>14</v>
      </c>
      <c r="U18" s="5" t="s">
        <v>890</v>
      </c>
      <c r="V18" s="8"/>
      <c r="W18" s="8" t="s">
        <v>195</v>
      </c>
    </row>
    <row r="19" spans="1:23" s="12" customFormat="1" ht="135" customHeight="1">
      <c r="A19" s="18" t="s">
        <v>15</v>
      </c>
      <c r="B19" s="17">
        <v>18</v>
      </c>
      <c r="C19" s="17" t="s">
        <v>16</v>
      </c>
      <c r="D19" s="5" t="s">
        <v>281</v>
      </c>
      <c r="E19" s="7" t="s">
        <v>282</v>
      </c>
      <c r="F19" s="20" t="s">
        <v>240</v>
      </c>
      <c r="G19" s="5" t="s">
        <v>278</v>
      </c>
      <c r="H19" s="5">
        <v>1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1</v>
      </c>
      <c r="O19" s="18">
        <v>0</v>
      </c>
      <c r="P19" s="26">
        <v>9</v>
      </c>
      <c r="Q19" s="26">
        <v>1</v>
      </c>
      <c r="R19" s="26">
        <f>SUM(H19:Q19)</f>
        <v>14</v>
      </c>
      <c r="S19" s="6">
        <v>0</v>
      </c>
      <c r="T19" s="26">
        <v>14</v>
      </c>
      <c r="U19" s="5" t="s">
        <v>890</v>
      </c>
      <c r="V19" s="26"/>
      <c r="W19" s="18" t="s">
        <v>259</v>
      </c>
    </row>
    <row r="20" spans="1:23" s="2" customFormat="1" ht="135" customHeight="1">
      <c r="A20" s="18" t="s">
        <v>15</v>
      </c>
      <c r="B20" s="17">
        <v>19</v>
      </c>
      <c r="C20" s="17" t="s">
        <v>16</v>
      </c>
      <c r="D20" s="5" t="s">
        <v>451</v>
      </c>
      <c r="E20" s="7" t="s">
        <v>452</v>
      </c>
      <c r="F20" s="20" t="s">
        <v>444</v>
      </c>
      <c r="G20" s="5">
        <v>8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8">
        <v>1</v>
      </c>
      <c r="O20" s="18">
        <v>0</v>
      </c>
      <c r="P20" s="18">
        <v>5</v>
      </c>
      <c r="Q20" s="18">
        <v>1</v>
      </c>
      <c r="R20" s="18">
        <v>13</v>
      </c>
      <c r="S20" s="6">
        <v>0</v>
      </c>
      <c r="T20" s="20">
        <v>13</v>
      </c>
      <c r="U20" s="5" t="s">
        <v>890</v>
      </c>
      <c r="V20" s="18"/>
      <c r="W20" s="18" t="s">
        <v>431</v>
      </c>
    </row>
    <row r="21" spans="1:23" s="12" customFormat="1" ht="135" customHeight="1">
      <c r="A21" s="18" t="s">
        <v>15</v>
      </c>
      <c r="B21" s="17">
        <v>20</v>
      </c>
      <c r="C21" s="17" t="s">
        <v>16</v>
      </c>
      <c r="D21" s="5" t="s">
        <v>453</v>
      </c>
      <c r="E21" s="7" t="s">
        <v>454</v>
      </c>
      <c r="F21" s="20" t="s">
        <v>444</v>
      </c>
      <c r="G21" s="5">
        <v>8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8">
        <v>1</v>
      </c>
      <c r="O21" s="18">
        <v>0</v>
      </c>
      <c r="P21" s="18">
        <v>5</v>
      </c>
      <c r="Q21" s="18">
        <v>1</v>
      </c>
      <c r="R21" s="18">
        <v>13</v>
      </c>
      <c r="S21" s="6">
        <v>0</v>
      </c>
      <c r="T21" s="20">
        <v>13</v>
      </c>
      <c r="U21" s="5" t="s">
        <v>890</v>
      </c>
      <c r="V21" s="18"/>
      <c r="W21" s="18" t="s">
        <v>431</v>
      </c>
    </row>
    <row r="22" spans="1:23" s="2" customFormat="1" ht="135" customHeight="1">
      <c r="A22" s="18" t="s">
        <v>15</v>
      </c>
      <c r="B22" s="17">
        <v>21</v>
      </c>
      <c r="C22" s="63" t="s">
        <v>16</v>
      </c>
      <c r="D22" s="45" t="s">
        <v>612</v>
      </c>
      <c r="E22" s="52" t="s">
        <v>611</v>
      </c>
      <c r="F22" s="64" t="s">
        <v>562</v>
      </c>
      <c r="G22" s="45">
        <v>8</v>
      </c>
      <c r="H22" s="45">
        <v>1</v>
      </c>
      <c r="I22" s="45">
        <v>1</v>
      </c>
      <c r="J22" s="45">
        <v>1</v>
      </c>
      <c r="K22" s="5">
        <v>1</v>
      </c>
      <c r="L22" s="5">
        <v>1</v>
      </c>
      <c r="M22" s="5">
        <v>1</v>
      </c>
      <c r="N22" s="5">
        <v>0</v>
      </c>
      <c r="O22" s="18">
        <v>3</v>
      </c>
      <c r="P22" s="6">
        <v>3</v>
      </c>
      <c r="Q22" s="6">
        <v>1</v>
      </c>
      <c r="R22" s="5">
        <f>H22+I22+J22+K22+L22+M22+N22+O22+P22+Q22</f>
        <v>13</v>
      </c>
      <c r="S22" s="6">
        <v>0</v>
      </c>
      <c r="T22" s="6">
        <v>13</v>
      </c>
      <c r="U22" s="5" t="s">
        <v>890</v>
      </c>
      <c r="V22" s="6"/>
      <c r="W22" s="17" t="s">
        <v>561</v>
      </c>
    </row>
    <row r="23" spans="1:23" s="12" customFormat="1" ht="135" customHeight="1">
      <c r="A23" s="18" t="s">
        <v>15</v>
      </c>
      <c r="B23" s="17">
        <v>22</v>
      </c>
      <c r="C23" s="17" t="s">
        <v>16</v>
      </c>
      <c r="D23" s="5" t="s">
        <v>610</v>
      </c>
      <c r="E23" s="7" t="s">
        <v>609</v>
      </c>
      <c r="F23" s="18" t="s">
        <v>562</v>
      </c>
      <c r="G23" s="5">
        <v>8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8">
        <v>0</v>
      </c>
      <c r="O23" s="18">
        <v>3</v>
      </c>
      <c r="P23" s="26">
        <v>3</v>
      </c>
      <c r="Q23" s="26">
        <v>1</v>
      </c>
      <c r="R23" s="5">
        <f>H23+I23+J23+K23+L23+M23+N23+O23+P23+Q23</f>
        <v>13</v>
      </c>
      <c r="S23" s="6">
        <v>0</v>
      </c>
      <c r="T23" s="26">
        <v>13</v>
      </c>
      <c r="U23" s="5" t="s">
        <v>890</v>
      </c>
      <c r="V23" s="26"/>
      <c r="W23" s="17" t="s">
        <v>561</v>
      </c>
    </row>
    <row r="24" spans="1:23" s="12" customFormat="1" ht="135" customHeight="1">
      <c r="A24" s="18" t="s">
        <v>15</v>
      </c>
      <c r="B24" s="17">
        <v>23</v>
      </c>
      <c r="C24" s="17" t="s">
        <v>16</v>
      </c>
      <c r="D24" s="7" t="s">
        <v>689</v>
      </c>
      <c r="E24" s="7" t="s">
        <v>690</v>
      </c>
      <c r="F24" s="16" t="s">
        <v>656</v>
      </c>
      <c r="G24" s="5" t="s">
        <v>498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8">
        <v>1</v>
      </c>
      <c r="O24" s="18">
        <v>2</v>
      </c>
      <c r="P24" s="26">
        <v>2</v>
      </c>
      <c r="Q24" s="26">
        <v>1</v>
      </c>
      <c r="R24" s="26">
        <v>12</v>
      </c>
      <c r="S24" s="6">
        <v>0</v>
      </c>
      <c r="T24" s="26">
        <v>12</v>
      </c>
      <c r="U24" s="5" t="s">
        <v>890</v>
      </c>
      <c r="V24" s="26"/>
      <c r="W24" s="5" t="s">
        <v>657</v>
      </c>
    </row>
    <row r="25" spans="1:23" s="2" customFormat="1" ht="135" customHeight="1">
      <c r="A25" s="18" t="s">
        <v>15</v>
      </c>
      <c r="B25" s="17">
        <v>24</v>
      </c>
      <c r="C25" s="17" t="s">
        <v>16</v>
      </c>
      <c r="D25" s="7" t="s">
        <v>691</v>
      </c>
      <c r="E25" s="7" t="s">
        <v>692</v>
      </c>
      <c r="F25" s="16" t="s">
        <v>656</v>
      </c>
      <c r="G25" s="5" t="s">
        <v>498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18">
        <v>2</v>
      </c>
      <c r="P25" s="6">
        <v>1</v>
      </c>
      <c r="Q25" s="6">
        <v>1</v>
      </c>
      <c r="R25" s="6">
        <v>11</v>
      </c>
      <c r="S25" s="6">
        <v>0</v>
      </c>
      <c r="T25" s="6">
        <v>11</v>
      </c>
      <c r="U25" s="5" t="s">
        <v>890</v>
      </c>
      <c r="V25" s="6"/>
      <c r="W25" s="5" t="s">
        <v>657</v>
      </c>
    </row>
    <row r="26" spans="1:23" s="2" customFormat="1" ht="135" customHeight="1">
      <c r="A26" s="18" t="s">
        <v>15</v>
      </c>
      <c r="B26" s="17">
        <v>25</v>
      </c>
      <c r="C26" s="17" t="s">
        <v>16</v>
      </c>
      <c r="D26" s="5" t="s">
        <v>73</v>
      </c>
      <c r="E26" s="7" t="s">
        <v>74</v>
      </c>
      <c r="F26" s="20" t="s">
        <v>75</v>
      </c>
      <c r="G26" s="5">
        <v>8</v>
      </c>
      <c r="H26" s="5">
        <v>1</v>
      </c>
      <c r="I26" s="5">
        <v>0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18">
        <v>1</v>
      </c>
      <c r="P26" s="26">
        <v>3</v>
      </c>
      <c r="Q26" s="26">
        <v>1</v>
      </c>
      <c r="R26" s="26">
        <f>SUM(H26:Q26)</f>
        <v>11</v>
      </c>
      <c r="S26" s="6">
        <v>0</v>
      </c>
      <c r="T26" s="26">
        <v>11</v>
      </c>
      <c r="U26" s="5" t="s">
        <v>890</v>
      </c>
      <c r="V26" s="26"/>
      <c r="W26" s="26" t="s">
        <v>76</v>
      </c>
    </row>
    <row r="27" spans="1:23" s="2" customFormat="1" ht="135" customHeight="1">
      <c r="A27" s="18" t="s">
        <v>15</v>
      </c>
      <c r="B27" s="17">
        <v>26</v>
      </c>
      <c r="C27" s="17" t="s">
        <v>16</v>
      </c>
      <c r="D27" s="5" t="s">
        <v>608</v>
      </c>
      <c r="E27" s="7" t="s">
        <v>607</v>
      </c>
      <c r="F27" s="18" t="s">
        <v>562</v>
      </c>
      <c r="G27" s="5">
        <v>8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1</v>
      </c>
      <c r="O27" s="18">
        <v>0</v>
      </c>
      <c r="P27" s="6">
        <v>5</v>
      </c>
      <c r="Q27" s="6">
        <v>0</v>
      </c>
      <c r="R27" s="5">
        <f>H27+I27+J27+K27+L27+M27+N27+O27+P27+Q27</f>
        <v>9</v>
      </c>
      <c r="S27" s="6">
        <v>0</v>
      </c>
      <c r="T27" s="6">
        <v>9</v>
      </c>
      <c r="U27" s="5" t="s">
        <v>890</v>
      </c>
      <c r="V27" s="6"/>
      <c r="W27" s="17" t="s">
        <v>561</v>
      </c>
    </row>
    <row r="28" spans="1:23" s="2" customFormat="1" ht="135" customHeight="1">
      <c r="A28" s="18" t="s">
        <v>15</v>
      </c>
      <c r="B28" s="17">
        <v>27</v>
      </c>
      <c r="C28" s="17" t="s">
        <v>16</v>
      </c>
      <c r="D28" s="5" t="s">
        <v>606</v>
      </c>
      <c r="E28" s="7" t="s">
        <v>605</v>
      </c>
      <c r="F28" s="18" t="s">
        <v>562</v>
      </c>
      <c r="G28" s="5">
        <v>8</v>
      </c>
      <c r="H28" s="5">
        <v>1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8">
        <v>1</v>
      </c>
      <c r="O28" s="18">
        <v>0</v>
      </c>
      <c r="P28" s="26">
        <v>5</v>
      </c>
      <c r="Q28" s="26">
        <v>0</v>
      </c>
      <c r="R28" s="5">
        <f>H28+I28+J28+K28+L28+M28+N28+O28+P28+Q28</f>
        <v>9</v>
      </c>
      <c r="S28" s="6">
        <v>0</v>
      </c>
      <c r="T28" s="26">
        <v>9</v>
      </c>
      <c r="U28" s="5" t="s">
        <v>890</v>
      </c>
      <c r="V28" s="26"/>
      <c r="W28" s="17" t="s">
        <v>561</v>
      </c>
    </row>
    <row r="29" spans="1:23" s="2" customFormat="1" ht="94.5">
      <c r="A29" s="17" t="s">
        <v>15</v>
      </c>
      <c r="B29" s="17">
        <v>28</v>
      </c>
      <c r="C29" s="17" t="s">
        <v>16</v>
      </c>
      <c r="D29" s="5" t="s">
        <v>772</v>
      </c>
      <c r="E29" s="16" t="s">
        <v>773</v>
      </c>
      <c r="F29" s="18" t="s">
        <v>758</v>
      </c>
      <c r="G29" s="5">
        <v>8</v>
      </c>
      <c r="H29" s="5">
        <v>1</v>
      </c>
      <c r="I29" s="5">
        <v>1</v>
      </c>
      <c r="J29" s="5">
        <v>1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3</v>
      </c>
      <c r="Q29" s="5">
        <v>1</v>
      </c>
      <c r="R29" s="5">
        <v>9</v>
      </c>
      <c r="S29" s="5">
        <v>0</v>
      </c>
      <c r="T29" s="6">
        <v>9</v>
      </c>
      <c r="U29" s="5" t="s">
        <v>890</v>
      </c>
      <c r="V29" s="5"/>
      <c r="W29" s="5" t="s">
        <v>771</v>
      </c>
    </row>
    <row r="30" spans="1:23" s="15" customFormat="1" ht="135" customHeight="1">
      <c r="A30" s="18" t="s">
        <v>15</v>
      </c>
      <c r="B30" s="17">
        <v>29</v>
      </c>
      <c r="C30" s="17" t="s">
        <v>16</v>
      </c>
      <c r="D30" s="18" t="s">
        <v>211</v>
      </c>
      <c r="E30" s="18" t="s">
        <v>212</v>
      </c>
      <c r="F30" s="20" t="s">
        <v>193</v>
      </c>
      <c r="G30" s="5">
        <v>8</v>
      </c>
      <c r="H30" s="6">
        <v>1</v>
      </c>
      <c r="I30" s="6">
        <v>0</v>
      </c>
      <c r="J30" s="8">
        <v>1</v>
      </c>
      <c r="K30" s="5">
        <v>1</v>
      </c>
      <c r="L30" s="8">
        <v>1</v>
      </c>
      <c r="M30" s="8">
        <v>1</v>
      </c>
      <c r="N30" s="8">
        <v>1</v>
      </c>
      <c r="O30" s="8">
        <v>1</v>
      </c>
      <c r="P30" s="8">
        <v>0</v>
      </c>
      <c r="Q30" s="8">
        <v>1</v>
      </c>
      <c r="R30" s="8">
        <v>8</v>
      </c>
      <c r="S30" s="6">
        <v>0</v>
      </c>
      <c r="T30" s="6">
        <v>8</v>
      </c>
      <c r="U30" s="5" t="s">
        <v>890</v>
      </c>
      <c r="V30" s="8"/>
      <c r="W30" s="8" t="s">
        <v>195</v>
      </c>
    </row>
    <row r="31" spans="1:23" s="12" customFormat="1" ht="135" customHeight="1">
      <c r="A31" s="20" t="s">
        <v>15</v>
      </c>
      <c r="B31" s="17">
        <v>30</v>
      </c>
      <c r="C31" s="20" t="s">
        <v>16</v>
      </c>
      <c r="D31" s="6" t="s">
        <v>42</v>
      </c>
      <c r="E31" s="25" t="s">
        <v>43</v>
      </c>
      <c r="F31" s="20" t="s">
        <v>39</v>
      </c>
      <c r="G31" s="6">
        <v>8</v>
      </c>
      <c r="H31" s="6">
        <v>1</v>
      </c>
      <c r="I31" s="6">
        <v>1</v>
      </c>
      <c r="J31" s="6">
        <v>0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0</v>
      </c>
      <c r="Q31" s="6">
        <v>1</v>
      </c>
      <c r="R31" s="6">
        <v>8</v>
      </c>
      <c r="S31" s="6">
        <v>0</v>
      </c>
      <c r="T31" s="6">
        <v>8</v>
      </c>
      <c r="U31" s="5" t="s">
        <v>890</v>
      </c>
      <c r="V31" s="6"/>
      <c r="W31" s="20" t="s">
        <v>41</v>
      </c>
    </row>
    <row r="32" spans="1:23" s="12" customFormat="1" ht="135" customHeight="1">
      <c r="A32" s="46" t="s">
        <v>15</v>
      </c>
      <c r="B32" s="17">
        <v>31</v>
      </c>
      <c r="C32" s="47" t="s">
        <v>16</v>
      </c>
      <c r="D32" s="48" t="s">
        <v>495</v>
      </c>
      <c r="E32" s="49" t="s">
        <v>496</v>
      </c>
      <c r="F32" s="50" t="s">
        <v>497</v>
      </c>
      <c r="G32" s="48" t="s">
        <v>498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1</v>
      </c>
      <c r="N32" s="48">
        <v>0</v>
      </c>
      <c r="O32" s="46">
        <v>2</v>
      </c>
      <c r="P32" s="50">
        <v>1</v>
      </c>
      <c r="Q32" s="50">
        <v>1</v>
      </c>
      <c r="R32" s="50">
        <v>8</v>
      </c>
      <c r="S32" s="6">
        <v>0</v>
      </c>
      <c r="T32" s="50">
        <v>8</v>
      </c>
      <c r="U32" s="5" t="s">
        <v>890</v>
      </c>
      <c r="V32" s="50"/>
      <c r="W32" s="50" t="s">
        <v>499</v>
      </c>
    </row>
    <row r="33" spans="1:23" s="12" customFormat="1" ht="135" customHeight="1">
      <c r="A33" s="17" t="s">
        <v>15</v>
      </c>
      <c r="B33" s="17">
        <v>32</v>
      </c>
      <c r="C33" s="17" t="s">
        <v>16</v>
      </c>
      <c r="D33" s="16" t="s">
        <v>693</v>
      </c>
      <c r="E33" s="16" t="s">
        <v>694</v>
      </c>
      <c r="F33" s="16" t="s">
        <v>656</v>
      </c>
      <c r="G33" s="5" t="s">
        <v>498</v>
      </c>
      <c r="H33" s="5">
        <v>1</v>
      </c>
      <c r="I33" s="5">
        <v>0</v>
      </c>
      <c r="J33" s="5">
        <v>0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8</v>
      </c>
      <c r="S33" s="6">
        <v>0</v>
      </c>
      <c r="T33" s="6">
        <v>8</v>
      </c>
      <c r="U33" s="5" t="s">
        <v>890</v>
      </c>
      <c r="V33" s="5"/>
      <c r="W33" s="5" t="s">
        <v>657</v>
      </c>
    </row>
    <row r="34" spans="1:23" s="2" customFormat="1" ht="108" customHeight="1">
      <c r="A34" s="18" t="s">
        <v>15</v>
      </c>
      <c r="B34" s="17">
        <v>33</v>
      </c>
      <c r="C34" s="65" t="s">
        <v>16</v>
      </c>
      <c r="D34" s="59" t="s">
        <v>846</v>
      </c>
      <c r="E34" s="60" t="s">
        <v>847</v>
      </c>
      <c r="F34" s="65" t="s">
        <v>843</v>
      </c>
      <c r="G34" s="59">
        <v>8</v>
      </c>
      <c r="H34" s="59">
        <v>1</v>
      </c>
      <c r="I34" s="59">
        <v>1</v>
      </c>
      <c r="J34" s="5">
        <v>1</v>
      </c>
      <c r="K34" s="5">
        <v>0</v>
      </c>
      <c r="L34" s="5">
        <v>1</v>
      </c>
      <c r="M34" s="5">
        <v>1</v>
      </c>
      <c r="N34" s="5">
        <v>0</v>
      </c>
      <c r="O34" s="18">
        <v>0</v>
      </c>
      <c r="P34" s="6">
        <v>3</v>
      </c>
      <c r="Q34" s="6">
        <v>0</v>
      </c>
      <c r="R34" s="6">
        <v>8</v>
      </c>
      <c r="S34" s="6">
        <v>0</v>
      </c>
      <c r="T34" s="6">
        <v>8</v>
      </c>
      <c r="U34" s="5" t="s">
        <v>890</v>
      </c>
      <c r="V34" s="6"/>
      <c r="W34" s="17" t="s">
        <v>828</v>
      </c>
    </row>
    <row r="35" spans="1:23" s="12" customFormat="1" ht="135" customHeight="1">
      <c r="A35" s="18" t="s">
        <v>15</v>
      </c>
      <c r="B35" s="17">
        <v>34</v>
      </c>
      <c r="C35" s="17" t="s">
        <v>16</v>
      </c>
      <c r="D35" s="25" t="s">
        <v>143</v>
      </c>
      <c r="E35" s="7" t="s">
        <v>151</v>
      </c>
      <c r="F35" s="6" t="s">
        <v>79</v>
      </c>
      <c r="G35" s="27" t="s">
        <v>149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8">
        <v>0</v>
      </c>
      <c r="O35" s="18">
        <v>2</v>
      </c>
      <c r="P35" s="6">
        <v>2</v>
      </c>
      <c r="Q35" s="6">
        <v>1</v>
      </c>
      <c r="R35" s="6">
        <v>7</v>
      </c>
      <c r="S35" s="6">
        <v>0</v>
      </c>
      <c r="T35" s="6">
        <v>7</v>
      </c>
      <c r="U35" s="5" t="s">
        <v>890</v>
      </c>
      <c r="V35" s="6"/>
      <c r="W35" s="6" t="s">
        <v>130</v>
      </c>
    </row>
    <row r="36" spans="1:23" s="12" customFormat="1" ht="78.75">
      <c r="A36" s="18" t="s">
        <v>15</v>
      </c>
      <c r="B36" s="17">
        <v>35</v>
      </c>
      <c r="C36" s="17" t="s">
        <v>16</v>
      </c>
      <c r="D36" s="5" t="s">
        <v>848</v>
      </c>
      <c r="E36" s="7" t="s">
        <v>849</v>
      </c>
      <c r="F36" s="17" t="s">
        <v>843</v>
      </c>
      <c r="G36" s="5">
        <v>8</v>
      </c>
      <c r="H36" s="5">
        <v>1</v>
      </c>
      <c r="I36" s="5">
        <v>1</v>
      </c>
      <c r="J36" s="5">
        <v>0</v>
      </c>
      <c r="K36" s="5">
        <v>0</v>
      </c>
      <c r="L36" s="5">
        <v>1</v>
      </c>
      <c r="M36" s="5">
        <v>1</v>
      </c>
      <c r="N36" s="8">
        <v>1</v>
      </c>
      <c r="O36" s="18">
        <v>0</v>
      </c>
      <c r="P36" s="26">
        <v>0</v>
      </c>
      <c r="Q36" s="26">
        <v>1</v>
      </c>
      <c r="R36" s="26">
        <v>6</v>
      </c>
      <c r="S36" s="26">
        <v>0</v>
      </c>
      <c r="T36" s="26">
        <v>6</v>
      </c>
      <c r="U36" s="5" t="s">
        <v>890</v>
      </c>
      <c r="V36" s="26"/>
      <c r="W36" s="17" t="s">
        <v>828</v>
      </c>
    </row>
    <row r="37" spans="1:23" s="2" customFormat="1" ht="135" customHeight="1">
      <c r="A37" s="47" t="s">
        <v>15</v>
      </c>
      <c r="B37" s="17">
        <v>36</v>
      </c>
      <c r="C37" s="47" t="s">
        <v>16</v>
      </c>
      <c r="D37" s="47" t="s">
        <v>500</v>
      </c>
      <c r="E37" s="47" t="s">
        <v>501</v>
      </c>
      <c r="F37" s="51" t="s">
        <v>502</v>
      </c>
      <c r="G37" s="47" t="s">
        <v>278</v>
      </c>
      <c r="H37" s="47">
        <v>1</v>
      </c>
      <c r="I37" s="47">
        <v>0</v>
      </c>
      <c r="J37" s="47">
        <v>1</v>
      </c>
      <c r="K37" s="47">
        <v>1</v>
      </c>
      <c r="L37" s="47">
        <v>1</v>
      </c>
      <c r="M37" s="47">
        <v>1</v>
      </c>
      <c r="N37" s="47">
        <v>0</v>
      </c>
      <c r="O37" s="47">
        <v>0</v>
      </c>
      <c r="P37" s="47">
        <v>0</v>
      </c>
      <c r="Q37" s="47">
        <v>1</v>
      </c>
      <c r="R37" s="47">
        <v>6</v>
      </c>
      <c r="S37" s="6">
        <v>0</v>
      </c>
      <c r="T37" s="51">
        <v>6</v>
      </c>
      <c r="U37" s="5" t="s">
        <v>890</v>
      </c>
      <c r="V37" s="47"/>
      <c r="W37" s="47" t="s">
        <v>499</v>
      </c>
    </row>
    <row r="38" spans="1:23" s="12" customFormat="1" ht="135" customHeight="1">
      <c r="A38" s="18" t="s">
        <v>15</v>
      </c>
      <c r="B38" s="17">
        <v>37</v>
      </c>
      <c r="C38" s="17" t="s">
        <v>16</v>
      </c>
      <c r="D38" s="25" t="s">
        <v>143</v>
      </c>
      <c r="E38" s="7" t="s">
        <v>152</v>
      </c>
      <c r="F38" s="6" t="s">
        <v>79</v>
      </c>
      <c r="G38" s="27" t="s">
        <v>149</v>
      </c>
      <c r="H38" s="5">
        <v>1</v>
      </c>
      <c r="I38" s="5">
        <v>1</v>
      </c>
      <c r="J38" s="5">
        <v>0</v>
      </c>
      <c r="K38" s="5">
        <v>1</v>
      </c>
      <c r="L38" s="5">
        <v>1</v>
      </c>
      <c r="M38" s="5">
        <v>1</v>
      </c>
      <c r="N38" s="5">
        <v>0</v>
      </c>
      <c r="O38" s="18">
        <v>0</v>
      </c>
      <c r="P38" s="6">
        <v>0</v>
      </c>
      <c r="Q38" s="6">
        <v>1</v>
      </c>
      <c r="R38" s="6">
        <v>6</v>
      </c>
      <c r="S38" s="6">
        <v>0</v>
      </c>
      <c r="T38" s="6">
        <v>6</v>
      </c>
      <c r="U38" s="5" t="s">
        <v>890</v>
      </c>
      <c r="V38" s="6"/>
      <c r="W38" s="6" t="s">
        <v>130</v>
      </c>
    </row>
    <row r="39" spans="1:23" s="3" customFormat="1" ht="135" customHeight="1">
      <c r="A39" s="18" t="s">
        <v>15</v>
      </c>
      <c r="B39" s="17">
        <v>38</v>
      </c>
      <c r="C39" s="17" t="s">
        <v>16</v>
      </c>
      <c r="D39" s="7" t="s">
        <v>695</v>
      </c>
      <c r="E39" s="7" t="s">
        <v>696</v>
      </c>
      <c r="F39" s="16" t="s">
        <v>656</v>
      </c>
      <c r="G39" s="5" t="s">
        <v>498</v>
      </c>
      <c r="H39" s="5">
        <v>1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1</v>
      </c>
      <c r="O39" s="18">
        <v>0</v>
      </c>
      <c r="P39" s="26">
        <v>1</v>
      </c>
      <c r="Q39" s="26">
        <v>1</v>
      </c>
      <c r="R39" s="26">
        <v>6</v>
      </c>
      <c r="S39" s="6">
        <v>0</v>
      </c>
      <c r="T39" s="26">
        <v>6</v>
      </c>
      <c r="U39" s="5" t="s">
        <v>890</v>
      </c>
      <c r="V39" s="26"/>
      <c r="W39" s="5" t="s">
        <v>657</v>
      </c>
    </row>
    <row r="40" spans="1:23" s="2" customFormat="1" ht="135" customHeight="1">
      <c r="A40" s="18" t="s">
        <v>15</v>
      </c>
      <c r="B40" s="17">
        <v>39</v>
      </c>
      <c r="C40" s="17" t="s">
        <v>16</v>
      </c>
      <c r="D40" s="7" t="s">
        <v>697</v>
      </c>
      <c r="E40" s="7" t="s">
        <v>698</v>
      </c>
      <c r="F40" s="16" t="s">
        <v>656</v>
      </c>
      <c r="G40" s="5" t="s">
        <v>699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8">
        <v>0</v>
      </c>
      <c r="O40" s="18">
        <v>0</v>
      </c>
      <c r="P40" s="26">
        <v>2</v>
      </c>
      <c r="Q40" s="26">
        <v>1</v>
      </c>
      <c r="R40" s="26">
        <v>6</v>
      </c>
      <c r="S40" s="6">
        <v>0</v>
      </c>
      <c r="T40" s="26">
        <v>6</v>
      </c>
      <c r="U40" s="5" t="s">
        <v>890</v>
      </c>
      <c r="V40" s="26"/>
      <c r="W40" s="17" t="s">
        <v>660</v>
      </c>
    </row>
    <row r="41" spans="1:23" s="12" customFormat="1" ht="135" customHeight="1">
      <c r="A41" s="18" t="s">
        <v>15</v>
      </c>
      <c r="B41" s="17">
        <v>40</v>
      </c>
      <c r="C41" s="17" t="s">
        <v>16</v>
      </c>
      <c r="D41" s="7" t="s">
        <v>700</v>
      </c>
      <c r="E41" s="7" t="s">
        <v>701</v>
      </c>
      <c r="F41" s="16" t="s">
        <v>656</v>
      </c>
      <c r="G41" s="5" t="s">
        <v>699</v>
      </c>
      <c r="H41" s="5">
        <v>0</v>
      </c>
      <c r="I41" s="5">
        <v>0</v>
      </c>
      <c r="J41" s="5">
        <v>1</v>
      </c>
      <c r="K41" s="5">
        <v>1</v>
      </c>
      <c r="L41" s="5">
        <v>1</v>
      </c>
      <c r="M41" s="5">
        <v>0</v>
      </c>
      <c r="N41" s="8">
        <v>0</v>
      </c>
      <c r="O41" s="18">
        <v>0</v>
      </c>
      <c r="P41" s="6">
        <v>2</v>
      </c>
      <c r="Q41" s="6">
        <v>1</v>
      </c>
      <c r="R41" s="6">
        <v>6</v>
      </c>
      <c r="S41" s="6">
        <v>0</v>
      </c>
      <c r="T41" s="6">
        <v>6</v>
      </c>
      <c r="U41" s="5" t="s">
        <v>890</v>
      </c>
      <c r="V41" s="6"/>
      <c r="W41" s="17" t="s">
        <v>660</v>
      </c>
    </row>
    <row r="42" spans="1:23" s="2" customFormat="1" ht="135" customHeight="1">
      <c r="A42" s="17" t="s">
        <v>15</v>
      </c>
      <c r="B42" s="17">
        <v>41</v>
      </c>
      <c r="C42" s="17" t="s">
        <v>16</v>
      </c>
      <c r="D42" s="5" t="s">
        <v>484</v>
      </c>
      <c r="E42" s="16" t="s">
        <v>485</v>
      </c>
      <c r="F42" s="20" t="s">
        <v>486</v>
      </c>
      <c r="G42" s="5">
        <v>8</v>
      </c>
      <c r="H42" s="5">
        <v>1</v>
      </c>
      <c r="I42" s="5">
        <v>0</v>
      </c>
      <c r="J42" s="5">
        <v>1</v>
      </c>
      <c r="K42" s="5">
        <v>0</v>
      </c>
      <c r="L42" s="5">
        <v>0</v>
      </c>
      <c r="M42" s="5">
        <v>1</v>
      </c>
      <c r="N42" s="5">
        <v>1</v>
      </c>
      <c r="O42" s="5">
        <v>0</v>
      </c>
      <c r="P42" s="5">
        <v>0</v>
      </c>
      <c r="Q42" s="5">
        <v>1</v>
      </c>
      <c r="R42" s="5">
        <v>5</v>
      </c>
      <c r="S42" s="6">
        <v>0</v>
      </c>
      <c r="T42" s="6">
        <v>5</v>
      </c>
      <c r="U42" s="5" t="s">
        <v>890</v>
      </c>
      <c r="V42" s="5"/>
      <c r="W42" s="17" t="s">
        <v>483</v>
      </c>
    </row>
    <row r="43" spans="1:23" s="12" customFormat="1" ht="135" customHeight="1">
      <c r="A43" s="17" t="s">
        <v>15</v>
      </c>
      <c r="B43" s="17">
        <v>42</v>
      </c>
      <c r="C43" s="17" t="s">
        <v>16</v>
      </c>
      <c r="D43" s="5" t="s">
        <v>346</v>
      </c>
      <c r="E43" s="16" t="s">
        <v>347</v>
      </c>
      <c r="F43" s="20" t="s">
        <v>330</v>
      </c>
      <c r="G43" s="5" t="s">
        <v>348</v>
      </c>
      <c r="H43" s="5">
        <v>0</v>
      </c>
      <c r="I43" s="5">
        <v>0</v>
      </c>
      <c r="J43" s="5">
        <v>1</v>
      </c>
      <c r="K43" s="5">
        <v>1</v>
      </c>
      <c r="L43" s="5">
        <v>1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5</v>
      </c>
      <c r="S43" s="6">
        <v>0</v>
      </c>
      <c r="T43" s="6">
        <v>5</v>
      </c>
      <c r="U43" s="5" t="s">
        <v>890</v>
      </c>
      <c r="V43" s="5"/>
      <c r="W43" s="17" t="s">
        <v>349</v>
      </c>
    </row>
    <row r="44" spans="1:23" s="2" customFormat="1" ht="135" customHeight="1">
      <c r="A44" s="18" t="s">
        <v>15</v>
      </c>
      <c r="B44" s="17">
        <v>43</v>
      </c>
      <c r="C44" s="17" t="s">
        <v>16</v>
      </c>
      <c r="D44" s="5" t="s">
        <v>350</v>
      </c>
      <c r="E44" s="7" t="s">
        <v>351</v>
      </c>
      <c r="F44" s="20" t="s">
        <v>330</v>
      </c>
      <c r="G44" s="5" t="s">
        <v>348</v>
      </c>
      <c r="H44" s="5">
        <v>0</v>
      </c>
      <c r="I44" s="5">
        <v>0</v>
      </c>
      <c r="J44" s="5">
        <v>1</v>
      </c>
      <c r="K44" s="5">
        <v>1</v>
      </c>
      <c r="L44" s="5">
        <v>1</v>
      </c>
      <c r="M44" s="5">
        <v>1</v>
      </c>
      <c r="N44" s="5">
        <v>0</v>
      </c>
      <c r="O44" s="18">
        <v>0</v>
      </c>
      <c r="P44" s="26">
        <v>0</v>
      </c>
      <c r="Q44" s="26">
        <v>1</v>
      </c>
      <c r="R44" s="26">
        <v>5</v>
      </c>
      <c r="S44" s="6">
        <v>0</v>
      </c>
      <c r="T44" s="26">
        <v>5</v>
      </c>
      <c r="U44" s="5" t="s">
        <v>890</v>
      </c>
      <c r="V44" s="26"/>
      <c r="W44" s="17" t="s">
        <v>349</v>
      </c>
    </row>
    <row r="45" spans="1:23" s="12" customFormat="1" ht="135" customHeight="1">
      <c r="A45" s="18" t="s">
        <v>15</v>
      </c>
      <c r="B45" s="17">
        <v>44</v>
      </c>
      <c r="C45" s="17" t="s">
        <v>16</v>
      </c>
      <c r="D45" s="5" t="s">
        <v>352</v>
      </c>
      <c r="E45" s="7" t="s">
        <v>353</v>
      </c>
      <c r="F45" s="20" t="s">
        <v>330</v>
      </c>
      <c r="G45" s="5" t="s">
        <v>278</v>
      </c>
      <c r="H45" s="5">
        <v>0</v>
      </c>
      <c r="I45" s="5">
        <v>0</v>
      </c>
      <c r="J45" s="5">
        <v>1</v>
      </c>
      <c r="K45" s="5">
        <v>1</v>
      </c>
      <c r="L45" s="5">
        <v>1</v>
      </c>
      <c r="M45" s="5">
        <v>1</v>
      </c>
      <c r="N45" s="8">
        <v>0</v>
      </c>
      <c r="O45" s="18">
        <v>0</v>
      </c>
      <c r="P45" s="26">
        <v>0</v>
      </c>
      <c r="Q45" s="26">
        <v>1</v>
      </c>
      <c r="R45" s="26">
        <v>5</v>
      </c>
      <c r="S45" s="6">
        <v>0</v>
      </c>
      <c r="T45" s="26">
        <v>5</v>
      </c>
      <c r="U45" s="5" t="s">
        <v>890</v>
      </c>
      <c r="V45" s="26"/>
      <c r="W45" s="6" t="s">
        <v>354</v>
      </c>
    </row>
    <row r="46" spans="1:23" s="2" customFormat="1" ht="135" customHeight="1">
      <c r="A46" s="18" t="s">
        <v>15</v>
      </c>
      <c r="B46" s="17">
        <v>45</v>
      </c>
      <c r="C46" s="17" t="s">
        <v>16</v>
      </c>
      <c r="D46" s="5" t="s">
        <v>355</v>
      </c>
      <c r="E46" s="7" t="s">
        <v>356</v>
      </c>
      <c r="F46" s="20" t="s">
        <v>330</v>
      </c>
      <c r="G46" s="5" t="s">
        <v>278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  <c r="M46" s="5">
        <v>1</v>
      </c>
      <c r="N46" s="8">
        <v>1</v>
      </c>
      <c r="O46" s="18">
        <v>0</v>
      </c>
      <c r="P46" s="26">
        <v>0</v>
      </c>
      <c r="Q46" s="26">
        <v>0</v>
      </c>
      <c r="R46" s="26">
        <v>4</v>
      </c>
      <c r="S46" s="6">
        <v>0</v>
      </c>
      <c r="T46" s="26">
        <v>4</v>
      </c>
      <c r="U46" s="5" t="s">
        <v>890</v>
      </c>
      <c r="V46" s="26"/>
      <c r="W46" s="6" t="s">
        <v>354</v>
      </c>
    </row>
    <row r="47" spans="1:23" s="12" customFormat="1" ht="135" customHeight="1">
      <c r="A47" s="18" t="s">
        <v>15</v>
      </c>
      <c r="B47" s="17">
        <v>46</v>
      </c>
      <c r="C47" s="17" t="s">
        <v>16</v>
      </c>
      <c r="D47" s="5" t="s">
        <v>357</v>
      </c>
      <c r="E47" s="7" t="s">
        <v>358</v>
      </c>
      <c r="F47" s="20" t="s">
        <v>330</v>
      </c>
      <c r="G47" s="5" t="s">
        <v>278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1</v>
      </c>
      <c r="N47" s="5">
        <v>0</v>
      </c>
      <c r="O47" s="18">
        <v>0</v>
      </c>
      <c r="P47" s="6">
        <v>0</v>
      </c>
      <c r="Q47" s="6">
        <v>0</v>
      </c>
      <c r="R47" s="6">
        <v>2</v>
      </c>
      <c r="S47" s="6">
        <v>0</v>
      </c>
      <c r="T47" s="6">
        <v>2</v>
      </c>
      <c r="U47" s="5" t="s">
        <v>890</v>
      </c>
      <c r="V47" s="6"/>
      <c r="W47" s="6" t="s">
        <v>354</v>
      </c>
    </row>
    <row r="48" spans="1:23" s="2" customFormat="1" ht="135" customHeight="1">
      <c r="A48" s="18" t="s">
        <v>15</v>
      </c>
      <c r="B48" s="17">
        <v>47</v>
      </c>
      <c r="C48" s="17" t="s">
        <v>16</v>
      </c>
      <c r="D48" s="5" t="s">
        <v>455</v>
      </c>
      <c r="E48" s="7" t="s">
        <v>456</v>
      </c>
      <c r="F48" s="20" t="s">
        <v>444</v>
      </c>
      <c r="G48" s="5">
        <v>8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18">
        <v>0</v>
      </c>
      <c r="P48" s="5">
        <v>0</v>
      </c>
      <c r="Q48" s="5">
        <v>0</v>
      </c>
      <c r="R48" s="5">
        <v>1</v>
      </c>
      <c r="S48" s="6">
        <v>0</v>
      </c>
      <c r="T48" s="6">
        <v>1</v>
      </c>
      <c r="U48" s="5" t="s">
        <v>890</v>
      </c>
      <c r="V48" s="5"/>
      <c r="W48" s="5" t="s">
        <v>431</v>
      </c>
    </row>
    <row r="49" spans="1:23" s="2" customFormat="1" ht="135" customHeight="1">
      <c r="A49" s="18" t="s">
        <v>15</v>
      </c>
      <c r="B49" s="17">
        <v>48</v>
      </c>
      <c r="C49" s="17" t="s">
        <v>16</v>
      </c>
      <c r="D49" s="7" t="s">
        <v>702</v>
      </c>
      <c r="E49" s="7" t="s">
        <v>703</v>
      </c>
      <c r="F49" s="16" t="s">
        <v>656</v>
      </c>
      <c r="G49" s="5" t="s">
        <v>699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8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5" t="s">
        <v>890</v>
      </c>
      <c r="V49" s="6"/>
      <c r="W49" s="17" t="s">
        <v>660</v>
      </c>
    </row>
    <row r="50" ht="15.75">
      <c r="T50" s="9">
        <f>SUM(T2:T49)</f>
        <v>509</v>
      </c>
    </row>
  </sheetData>
  <sheetProtection/>
  <printOptions/>
  <pageMargins left="0.7" right="0.7" top="0.75" bottom="0.75" header="0.3" footer="0.3"/>
  <pageSetup horizontalDpi="180" verticalDpi="18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66" zoomScaleNormal="58" zoomScaleSheetLayoutView="66" zoomScalePageLayoutView="0" workbookViewId="0" topLeftCell="A10">
      <selection activeCell="N11" sqref="N11"/>
    </sheetView>
  </sheetViews>
  <sheetFormatPr defaultColWidth="9.140625" defaultRowHeight="15"/>
  <cols>
    <col min="1" max="1" width="13.421875" style="11" customWidth="1"/>
    <col min="2" max="2" width="7.00390625" style="11" bestFit="1" customWidth="1"/>
    <col min="3" max="3" width="19.140625" style="11" customWidth="1"/>
    <col min="4" max="4" width="7.7109375" style="9" bestFit="1" customWidth="1"/>
    <col min="5" max="5" width="27.421875" style="11" customWidth="1"/>
    <col min="6" max="6" width="41.8515625" style="11" customWidth="1"/>
    <col min="7" max="7" width="7.140625" style="11" bestFit="1" customWidth="1"/>
    <col min="8" max="8" width="9.7109375" style="9" customWidth="1"/>
    <col min="9" max="9" width="9.421875" style="9" customWidth="1"/>
    <col min="10" max="10" width="7.140625" style="11" bestFit="1" customWidth="1"/>
    <col min="11" max="11" width="13.00390625" style="11" customWidth="1"/>
    <col min="12" max="12" width="10.28125" style="9" customWidth="1"/>
    <col min="13" max="13" width="15.57421875" style="11" customWidth="1"/>
    <col min="14" max="14" width="13.57421875" style="11" customWidth="1"/>
    <col min="15" max="15" width="18.421875" style="4" customWidth="1"/>
    <col min="16" max="16384" width="9.140625" style="4" customWidth="1"/>
  </cols>
  <sheetData>
    <row r="1" spans="1:15" s="1" customFormat="1" ht="123" customHeight="1">
      <c r="A1" s="19" t="s">
        <v>6</v>
      </c>
      <c r="B1" s="19" t="s">
        <v>0</v>
      </c>
      <c r="C1" s="19" t="s">
        <v>13</v>
      </c>
      <c r="D1" s="21" t="s">
        <v>1</v>
      </c>
      <c r="E1" s="19" t="s">
        <v>2</v>
      </c>
      <c r="F1" s="19" t="s">
        <v>14</v>
      </c>
      <c r="G1" s="19" t="s">
        <v>9</v>
      </c>
      <c r="H1" s="21" t="s">
        <v>11</v>
      </c>
      <c r="I1" s="21" t="s">
        <v>12</v>
      </c>
      <c r="J1" s="19" t="s">
        <v>7</v>
      </c>
      <c r="K1" s="19" t="s">
        <v>4</v>
      </c>
      <c r="L1" s="21" t="s">
        <v>8</v>
      </c>
      <c r="M1" s="19" t="s">
        <v>10</v>
      </c>
      <c r="N1" s="19" t="s">
        <v>5</v>
      </c>
      <c r="O1" s="19" t="s">
        <v>3</v>
      </c>
    </row>
    <row r="2" spans="1:15" s="15" customFormat="1" ht="134.25" customHeight="1">
      <c r="A2" s="17" t="s">
        <v>15</v>
      </c>
      <c r="B2" s="17">
        <v>1</v>
      </c>
      <c r="C2" s="17" t="s">
        <v>16</v>
      </c>
      <c r="D2" s="5" t="s">
        <v>359</v>
      </c>
      <c r="E2" s="17" t="s">
        <v>360</v>
      </c>
      <c r="F2" s="17" t="s">
        <v>330</v>
      </c>
      <c r="G2" s="5" t="s">
        <v>361</v>
      </c>
      <c r="H2" s="5">
        <v>67</v>
      </c>
      <c r="I2" s="5">
        <v>30</v>
      </c>
      <c r="J2" s="5">
        <v>97</v>
      </c>
      <c r="K2" s="5">
        <v>0</v>
      </c>
      <c r="L2" s="6">
        <v>97</v>
      </c>
      <c r="M2" s="69" t="s">
        <v>892</v>
      </c>
      <c r="N2" s="5"/>
      <c r="O2" s="17" t="s">
        <v>349</v>
      </c>
    </row>
    <row r="3" spans="1:15" s="12" customFormat="1" ht="134.25" customHeight="1">
      <c r="A3" s="18" t="s">
        <v>15</v>
      </c>
      <c r="B3" s="17">
        <v>2</v>
      </c>
      <c r="C3" s="17" t="s">
        <v>16</v>
      </c>
      <c r="D3" s="5" t="s">
        <v>362</v>
      </c>
      <c r="E3" s="7" t="s">
        <v>363</v>
      </c>
      <c r="F3" s="17" t="s">
        <v>330</v>
      </c>
      <c r="G3" s="5" t="s">
        <v>364</v>
      </c>
      <c r="H3" s="5">
        <v>67</v>
      </c>
      <c r="I3" s="5">
        <v>30</v>
      </c>
      <c r="J3" s="5">
        <v>97</v>
      </c>
      <c r="K3" s="5">
        <v>0</v>
      </c>
      <c r="L3" s="6">
        <v>97</v>
      </c>
      <c r="M3" s="69" t="s">
        <v>892</v>
      </c>
      <c r="N3" s="5"/>
      <c r="O3" s="18" t="s">
        <v>354</v>
      </c>
    </row>
    <row r="4" spans="1:15" s="2" customFormat="1" ht="134.25" customHeight="1">
      <c r="A4" s="18" t="s">
        <v>15</v>
      </c>
      <c r="B4" s="17">
        <v>3</v>
      </c>
      <c r="C4" s="17" t="s">
        <v>16</v>
      </c>
      <c r="D4" s="5" t="s">
        <v>457</v>
      </c>
      <c r="E4" s="7" t="s">
        <v>458</v>
      </c>
      <c r="F4" s="17" t="s">
        <v>383</v>
      </c>
      <c r="G4" s="5">
        <v>9</v>
      </c>
      <c r="H4" s="5">
        <v>30</v>
      </c>
      <c r="I4" s="5">
        <v>60</v>
      </c>
      <c r="J4" s="5">
        <v>90</v>
      </c>
      <c r="K4" s="5">
        <v>0</v>
      </c>
      <c r="L4" s="6">
        <v>90</v>
      </c>
      <c r="M4" s="69" t="s">
        <v>892</v>
      </c>
      <c r="N4" s="5"/>
      <c r="O4" s="18" t="s">
        <v>412</v>
      </c>
    </row>
    <row r="5" spans="1:15" s="2" customFormat="1" ht="134.25" customHeight="1">
      <c r="A5" s="18" t="s">
        <v>15</v>
      </c>
      <c r="B5" s="17">
        <v>4</v>
      </c>
      <c r="C5" s="17" t="s">
        <v>16</v>
      </c>
      <c r="D5" s="5" t="s">
        <v>617</v>
      </c>
      <c r="E5" s="7" t="s">
        <v>618</v>
      </c>
      <c r="F5" s="18" t="s">
        <v>562</v>
      </c>
      <c r="G5" s="6" t="s">
        <v>62</v>
      </c>
      <c r="H5" s="5">
        <v>55</v>
      </c>
      <c r="I5" s="5">
        <v>32</v>
      </c>
      <c r="J5" s="5">
        <v>87</v>
      </c>
      <c r="K5" s="5">
        <v>0</v>
      </c>
      <c r="L5" s="6">
        <v>87</v>
      </c>
      <c r="M5" s="69" t="s">
        <v>892</v>
      </c>
      <c r="N5" s="5"/>
      <c r="O5" s="18" t="s">
        <v>586</v>
      </c>
    </row>
    <row r="6" spans="1:15" s="2" customFormat="1" ht="134.25" customHeight="1">
      <c r="A6" s="18" t="s">
        <v>15</v>
      </c>
      <c r="B6" s="17">
        <v>5</v>
      </c>
      <c r="C6" s="17" t="s">
        <v>16</v>
      </c>
      <c r="D6" s="5" t="s">
        <v>526</v>
      </c>
      <c r="E6" s="7" t="s">
        <v>527</v>
      </c>
      <c r="F6" s="18" t="s">
        <v>512</v>
      </c>
      <c r="G6" s="5">
        <v>9</v>
      </c>
      <c r="H6" s="5">
        <v>59</v>
      </c>
      <c r="I6" s="5">
        <v>27</v>
      </c>
      <c r="J6" s="5">
        <v>86</v>
      </c>
      <c r="K6" s="5">
        <v>0</v>
      </c>
      <c r="L6" s="6">
        <v>86</v>
      </c>
      <c r="M6" s="5" t="s">
        <v>40</v>
      </c>
      <c r="N6" s="5"/>
      <c r="O6" s="18" t="s">
        <v>517</v>
      </c>
    </row>
    <row r="7" spans="1:15" s="12" customFormat="1" ht="134.25" customHeight="1">
      <c r="A7" s="18" t="s">
        <v>15</v>
      </c>
      <c r="B7" s="17">
        <v>6</v>
      </c>
      <c r="C7" s="17" t="s">
        <v>16</v>
      </c>
      <c r="D7" s="5" t="s">
        <v>617</v>
      </c>
      <c r="E7" s="7" t="s">
        <v>619</v>
      </c>
      <c r="F7" s="18" t="s">
        <v>562</v>
      </c>
      <c r="G7" s="6" t="s">
        <v>62</v>
      </c>
      <c r="H7" s="5">
        <v>60</v>
      </c>
      <c r="I7" s="5">
        <v>25</v>
      </c>
      <c r="J7" s="5">
        <v>85</v>
      </c>
      <c r="K7" s="5">
        <v>0</v>
      </c>
      <c r="L7" s="6">
        <v>85</v>
      </c>
      <c r="M7" s="5" t="s">
        <v>40</v>
      </c>
      <c r="N7" s="5"/>
      <c r="O7" s="18" t="s">
        <v>586</v>
      </c>
    </row>
    <row r="8" spans="1:15" s="2" customFormat="1" ht="134.25" customHeight="1">
      <c r="A8" s="18" t="s">
        <v>15</v>
      </c>
      <c r="B8" s="17">
        <v>7</v>
      </c>
      <c r="C8" s="17" t="s">
        <v>16</v>
      </c>
      <c r="D8" s="5" t="s">
        <v>774</v>
      </c>
      <c r="E8" s="7" t="s">
        <v>775</v>
      </c>
      <c r="F8" s="18" t="s">
        <v>758</v>
      </c>
      <c r="G8" s="5" t="s">
        <v>367</v>
      </c>
      <c r="H8" s="5">
        <v>57</v>
      </c>
      <c r="I8" s="5">
        <v>27</v>
      </c>
      <c r="J8" s="5">
        <v>84</v>
      </c>
      <c r="K8" s="5">
        <v>0</v>
      </c>
      <c r="L8" s="6">
        <v>84</v>
      </c>
      <c r="M8" s="5" t="s">
        <v>40</v>
      </c>
      <c r="N8" s="5"/>
      <c r="O8" s="18" t="s">
        <v>776</v>
      </c>
    </row>
    <row r="9" spans="1:15" s="2" customFormat="1" ht="134.25" customHeight="1">
      <c r="A9" s="17" t="s">
        <v>15</v>
      </c>
      <c r="B9" s="17">
        <v>8</v>
      </c>
      <c r="C9" s="17" t="s">
        <v>16</v>
      </c>
      <c r="D9" s="5" t="s">
        <v>54</v>
      </c>
      <c r="E9" s="17" t="s">
        <v>55</v>
      </c>
      <c r="F9" s="6" t="s">
        <v>46</v>
      </c>
      <c r="G9" s="5" t="s">
        <v>56</v>
      </c>
      <c r="H9" s="5">
        <v>53</v>
      </c>
      <c r="I9" s="5">
        <v>30</v>
      </c>
      <c r="J9" s="5">
        <v>83</v>
      </c>
      <c r="K9" s="5">
        <v>0</v>
      </c>
      <c r="L9" s="6">
        <v>83</v>
      </c>
      <c r="M9" s="5" t="s">
        <v>40</v>
      </c>
      <c r="N9" s="5"/>
      <c r="O9" s="17" t="s">
        <v>57</v>
      </c>
    </row>
    <row r="10" spans="1:15" s="13" customFormat="1" ht="134.25" customHeight="1">
      <c r="A10" s="18" t="s">
        <v>15</v>
      </c>
      <c r="B10" s="17">
        <v>9</v>
      </c>
      <c r="C10" s="17" t="s">
        <v>16</v>
      </c>
      <c r="D10" s="5" t="s">
        <v>459</v>
      </c>
      <c r="E10" s="7" t="s">
        <v>460</v>
      </c>
      <c r="F10" s="17" t="s">
        <v>383</v>
      </c>
      <c r="G10" s="5">
        <v>9</v>
      </c>
      <c r="H10" s="5">
        <v>55</v>
      </c>
      <c r="I10" s="5">
        <v>25</v>
      </c>
      <c r="J10" s="5">
        <v>80</v>
      </c>
      <c r="K10" s="5">
        <v>0</v>
      </c>
      <c r="L10" s="6">
        <v>80</v>
      </c>
      <c r="M10" s="5" t="s">
        <v>40</v>
      </c>
      <c r="N10" s="5"/>
      <c r="O10" s="18" t="s">
        <v>412</v>
      </c>
    </row>
    <row r="11" spans="1:15" s="14" customFormat="1" ht="134.25" customHeight="1">
      <c r="A11" s="18" t="s">
        <v>15</v>
      </c>
      <c r="B11" s="17">
        <v>10</v>
      </c>
      <c r="C11" s="17" t="s">
        <v>16</v>
      </c>
      <c r="D11" s="5" t="s">
        <v>461</v>
      </c>
      <c r="E11" s="7" t="s">
        <v>462</v>
      </c>
      <c r="F11" s="17" t="s">
        <v>383</v>
      </c>
      <c r="G11" s="5">
        <v>9</v>
      </c>
      <c r="H11" s="5">
        <v>55</v>
      </c>
      <c r="I11" s="5">
        <v>24</v>
      </c>
      <c r="J11" s="5">
        <v>79</v>
      </c>
      <c r="K11" s="5">
        <v>0</v>
      </c>
      <c r="L11" s="6">
        <v>79</v>
      </c>
      <c r="M11" s="5" t="s">
        <v>40</v>
      </c>
      <c r="N11" s="8"/>
      <c r="O11" s="18" t="s">
        <v>431</v>
      </c>
    </row>
    <row r="12" spans="1:15" s="12" customFormat="1" ht="134.25" customHeight="1">
      <c r="A12" s="18" t="s">
        <v>15</v>
      </c>
      <c r="B12" s="17">
        <v>11</v>
      </c>
      <c r="C12" s="17" t="s">
        <v>16</v>
      </c>
      <c r="D12" s="5" t="s">
        <v>58</v>
      </c>
      <c r="E12" s="7" t="s">
        <v>59</v>
      </c>
      <c r="F12" s="6" t="s">
        <v>46</v>
      </c>
      <c r="G12" s="5" t="s">
        <v>56</v>
      </c>
      <c r="H12" s="5">
        <v>50</v>
      </c>
      <c r="I12" s="5">
        <v>27</v>
      </c>
      <c r="J12" s="5">
        <v>77</v>
      </c>
      <c r="K12" s="5">
        <v>0</v>
      </c>
      <c r="L12" s="6">
        <v>77</v>
      </c>
      <c r="M12" s="5" t="s">
        <v>890</v>
      </c>
      <c r="N12" s="5"/>
      <c r="O12" s="17" t="s">
        <v>57</v>
      </c>
    </row>
    <row r="13" spans="1:15" s="2" customFormat="1" ht="134.25" customHeight="1">
      <c r="A13" s="18" t="s">
        <v>15</v>
      </c>
      <c r="B13" s="17">
        <v>12</v>
      </c>
      <c r="C13" s="17" t="s">
        <v>16</v>
      </c>
      <c r="D13" s="5" t="s">
        <v>463</v>
      </c>
      <c r="E13" s="7" t="s">
        <v>464</v>
      </c>
      <c r="F13" s="17" t="s">
        <v>383</v>
      </c>
      <c r="G13" s="5">
        <v>9</v>
      </c>
      <c r="H13" s="5">
        <v>25</v>
      </c>
      <c r="I13" s="5">
        <v>50</v>
      </c>
      <c r="J13" s="5">
        <v>75</v>
      </c>
      <c r="K13" s="5">
        <v>0</v>
      </c>
      <c r="L13" s="6">
        <v>75</v>
      </c>
      <c r="M13" s="5" t="s">
        <v>890</v>
      </c>
      <c r="N13" s="8"/>
      <c r="O13" s="18" t="s">
        <v>412</v>
      </c>
    </row>
    <row r="14" spans="1:15" s="2" customFormat="1" ht="134.25" customHeight="1">
      <c r="A14" s="18" t="s">
        <v>15</v>
      </c>
      <c r="B14" s="17">
        <v>13</v>
      </c>
      <c r="C14" s="17" t="s">
        <v>16</v>
      </c>
      <c r="D14" s="5" t="s">
        <v>365</v>
      </c>
      <c r="E14" s="7" t="s">
        <v>366</v>
      </c>
      <c r="F14" s="17" t="s">
        <v>330</v>
      </c>
      <c r="G14" s="5" t="s">
        <v>367</v>
      </c>
      <c r="H14" s="5">
        <v>43</v>
      </c>
      <c r="I14" s="5">
        <v>22</v>
      </c>
      <c r="J14" s="5">
        <v>65</v>
      </c>
      <c r="K14" s="5">
        <v>0</v>
      </c>
      <c r="L14" s="6">
        <v>65</v>
      </c>
      <c r="M14" s="5" t="s">
        <v>890</v>
      </c>
      <c r="N14" s="5"/>
      <c r="O14" s="18" t="s">
        <v>349</v>
      </c>
    </row>
    <row r="15" spans="1:15" s="12" customFormat="1" ht="134.25" customHeight="1">
      <c r="A15" s="18" t="s">
        <v>15</v>
      </c>
      <c r="B15" s="17">
        <v>14</v>
      </c>
      <c r="C15" s="17" t="s">
        <v>16</v>
      </c>
      <c r="D15" s="5" t="s">
        <v>368</v>
      </c>
      <c r="E15" s="7" t="s">
        <v>369</v>
      </c>
      <c r="F15" s="17" t="s">
        <v>330</v>
      </c>
      <c r="G15" s="5" t="s">
        <v>367</v>
      </c>
      <c r="H15" s="5">
        <v>43</v>
      </c>
      <c r="I15" s="5">
        <v>18</v>
      </c>
      <c r="J15" s="5">
        <v>61</v>
      </c>
      <c r="K15" s="5">
        <v>0</v>
      </c>
      <c r="L15" s="6">
        <v>61</v>
      </c>
      <c r="M15" s="5" t="s">
        <v>890</v>
      </c>
      <c r="N15" s="8"/>
      <c r="O15" s="18" t="s">
        <v>349</v>
      </c>
    </row>
    <row r="16" spans="1:15" s="12" customFormat="1" ht="134.25" customHeight="1">
      <c r="A16" s="18" t="s">
        <v>15</v>
      </c>
      <c r="B16" s="17">
        <v>15</v>
      </c>
      <c r="C16" s="17" t="s">
        <v>16</v>
      </c>
      <c r="D16" s="5" t="s">
        <v>850</v>
      </c>
      <c r="E16" s="7" t="s">
        <v>851</v>
      </c>
      <c r="F16" s="18" t="s">
        <v>852</v>
      </c>
      <c r="G16" s="5" t="s">
        <v>361</v>
      </c>
      <c r="H16" s="5">
        <v>27</v>
      </c>
      <c r="I16" s="5">
        <v>33</v>
      </c>
      <c r="J16" s="5">
        <v>60</v>
      </c>
      <c r="K16" s="5">
        <v>0</v>
      </c>
      <c r="L16" s="6">
        <v>60</v>
      </c>
      <c r="M16" s="5" t="s">
        <v>890</v>
      </c>
      <c r="N16" s="8"/>
      <c r="O16" s="18" t="s">
        <v>853</v>
      </c>
    </row>
    <row r="17" spans="1:15" s="12" customFormat="1" ht="134.25" customHeight="1">
      <c r="A17" s="18" t="s">
        <v>15</v>
      </c>
      <c r="B17" s="17">
        <v>16</v>
      </c>
      <c r="C17" s="17" t="s">
        <v>16</v>
      </c>
      <c r="D17" s="5" t="s">
        <v>465</v>
      </c>
      <c r="E17" s="7" t="s">
        <v>466</v>
      </c>
      <c r="F17" s="17" t="s">
        <v>383</v>
      </c>
      <c r="G17" s="5">
        <v>9</v>
      </c>
      <c r="H17" s="5">
        <v>40</v>
      </c>
      <c r="I17" s="5">
        <v>20</v>
      </c>
      <c r="J17" s="5">
        <v>60</v>
      </c>
      <c r="K17" s="5">
        <v>0</v>
      </c>
      <c r="L17" s="6">
        <v>60</v>
      </c>
      <c r="M17" s="5" t="s">
        <v>890</v>
      </c>
      <c r="N17" s="8"/>
      <c r="O17" s="18" t="s">
        <v>412</v>
      </c>
    </row>
    <row r="18" spans="1:15" s="14" customFormat="1" ht="134.25" customHeight="1">
      <c r="A18" s="18" t="s">
        <v>15</v>
      </c>
      <c r="B18" s="17">
        <v>17</v>
      </c>
      <c r="C18" s="17" t="s">
        <v>16</v>
      </c>
      <c r="D18" s="5" t="s">
        <v>854</v>
      </c>
      <c r="E18" s="7" t="s">
        <v>855</v>
      </c>
      <c r="F18" s="18" t="s">
        <v>852</v>
      </c>
      <c r="G18" s="5" t="s">
        <v>361</v>
      </c>
      <c r="H18" s="5">
        <v>38</v>
      </c>
      <c r="I18" s="5">
        <v>21</v>
      </c>
      <c r="J18" s="5">
        <v>59</v>
      </c>
      <c r="K18" s="5">
        <v>0</v>
      </c>
      <c r="L18" s="6">
        <v>59</v>
      </c>
      <c r="M18" s="5" t="s">
        <v>890</v>
      </c>
      <c r="N18" s="8"/>
      <c r="O18" s="18" t="s">
        <v>853</v>
      </c>
    </row>
    <row r="19" spans="1:15" s="12" customFormat="1" ht="134.25" customHeight="1">
      <c r="A19" s="18" t="s">
        <v>15</v>
      </c>
      <c r="B19" s="17">
        <v>18</v>
      </c>
      <c r="C19" s="17" t="s">
        <v>16</v>
      </c>
      <c r="D19" s="5" t="s">
        <v>856</v>
      </c>
      <c r="E19" s="7" t="s">
        <v>857</v>
      </c>
      <c r="F19" s="18" t="s">
        <v>852</v>
      </c>
      <c r="G19" s="5" t="s">
        <v>361</v>
      </c>
      <c r="H19" s="5">
        <v>58</v>
      </c>
      <c r="I19" s="5">
        <v>0</v>
      </c>
      <c r="J19" s="5">
        <v>58</v>
      </c>
      <c r="K19" s="5">
        <v>0</v>
      </c>
      <c r="L19" s="6">
        <v>58</v>
      </c>
      <c r="M19" s="5" t="s">
        <v>890</v>
      </c>
      <c r="N19" s="5"/>
      <c r="O19" s="18" t="s">
        <v>853</v>
      </c>
    </row>
    <row r="20" spans="1:15" s="12" customFormat="1" ht="134.25" customHeight="1">
      <c r="A20" s="18" t="s">
        <v>15</v>
      </c>
      <c r="B20" s="17">
        <v>19</v>
      </c>
      <c r="C20" s="17" t="s">
        <v>16</v>
      </c>
      <c r="D20" s="5" t="s">
        <v>467</v>
      </c>
      <c r="E20" s="7" t="s">
        <v>468</v>
      </c>
      <c r="F20" s="17" t="s">
        <v>383</v>
      </c>
      <c r="G20" s="5">
        <v>9</v>
      </c>
      <c r="H20" s="5">
        <v>40</v>
      </c>
      <c r="I20" s="5">
        <v>18</v>
      </c>
      <c r="J20" s="5">
        <v>58</v>
      </c>
      <c r="K20" s="5">
        <v>0</v>
      </c>
      <c r="L20" s="6">
        <v>58</v>
      </c>
      <c r="M20" s="5" t="s">
        <v>890</v>
      </c>
      <c r="N20" s="5"/>
      <c r="O20" s="18" t="s">
        <v>431</v>
      </c>
    </row>
    <row r="21" spans="1:15" s="12" customFormat="1" ht="134.25" customHeight="1">
      <c r="A21" s="18" t="s">
        <v>15</v>
      </c>
      <c r="B21" s="17">
        <v>20</v>
      </c>
      <c r="C21" s="17" t="s">
        <v>16</v>
      </c>
      <c r="D21" s="5" t="s">
        <v>60</v>
      </c>
      <c r="E21" s="7" t="s">
        <v>61</v>
      </c>
      <c r="F21" s="6" t="s">
        <v>46</v>
      </c>
      <c r="G21" s="5" t="s">
        <v>62</v>
      </c>
      <c r="H21" s="5">
        <v>51</v>
      </c>
      <c r="I21" s="5">
        <v>0</v>
      </c>
      <c r="J21" s="5">
        <v>51</v>
      </c>
      <c r="K21" s="5">
        <v>0</v>
      </c>
      <c r="L21" s="6">
        <v>51</v>
      </c>
      <c r="M21" s="5" t="s">
        <v>890</v>
      </c>
      <c r="N21" s="8"/>
      <c r="O21" s="17" t="s">
        <v>57</v>
      </c>
    </row>
    <row r="22" spans="1:15" ht="134.25" customHeight="1">
      <c r="A22" s="18" t="s">
        <v>15</v>
      </c>
      <c r="B22" s="17">
        <v>21</v>
      </c>
      <c r="C22" s="17" t="s">
        <v>16</v>
      </c>
      <c r="D22" s="5" t="s">
        <v>463</v>
      </c>
      <c r="E22" s="7" t="s">
        <v>469</v>
      </c>
      <c r="F22" s="17" t="s">
        <v>383</v>
      </c>
      <c r="G22" s="5">
        <v>9</v>
      </c>
      <c r="H22" s="5">
        <v>35</v>
      </c>
      <c r="I22" s="5">
        <v>15</v>
      </c>
      <c r="J22" s="5">
        <v>50</v>
      </c>
      <c r="K22" s="5">
        <v>0</v>
      </c>
      <c r="L22" s="6">
        <v>50</v>
      </c>
      <c r="M22" s="5" t="s">
        <v>890</v>
      </c>
      <c r="N22" s="8"/>
      <c r="O22" s="18" t="s">
        <v>431</v>
      </c>
    </row>
    <row r="23" spans="1:15" s="2" customFormat="1" ht="134.25" customHeight="1">
      <c r="A23" s="18" t="s">
        <v>15</v>
      </c>
      <c r="B23" s="17">
        <v>22</v>
      </c>
      <c r="C23" s="17" t="s">
        <v>16</v>
      </c>
      <c r="D23" s="5" t="s">
        <v>63</v>
      </c>
      <c r="E23" s="7" t="s">
        <v>64</v>
      </c>
      <c r="F23" s="6" t="s">
        <v>46</v>
      </c>
      <c r="G23" s="5" t="s">
        <v>62</v>
      </c>
      <c r="H23" s="5">
        <v>43</v>
      </c>
      <c r="I23" s="5">
        <v>4</v>
      </c>
      <c r="J23" s="5">
        <v>47</v>
      </c>
      <c r="K23" s="5">
        <v>0</v>
      </c>
      <c r="L23" s="6">
        <v>47</v>
      </c>
      <c r="M23" s="5" t="s">
        <v>890</v>
      </c>
      <c r="N23" s="5"/>
      <c r="O23" s="17" t="s">
        <v>57</v>
      </c>
    </row>
    <row r="24" spans="1:15" ht="134.25" customHeight="1">
      <c r="A24" s="18" t="s">
        <v>15</v>
      </c>
      <c r="B24" s="17">
        <v>23</v>
      </c>
      <c r="C24" s="17" t="s">
        <v>16</v>
      </c>
      <c r="D24" s="5" t="s">
        <v>858</v>
      </c>
      <c r="E24" s="7" t="s">
        <v>859</v>
      </c>
      <c r="F24" s="18" t="s">
        <v>852</v>
      </c>
      <c r="G24" s="5" t="s">
        <v>706</v>
      </c>
      <c r="H24" s="5">
        <v>37</v>
      </c>
      <c r="I24" s="5">
        <v>9</v>
      </c>
      <c r="J24" s="5">
        <v>46</v>
      </c>
      <c r="K24" s="5">
        <v>0</v>
      </c>
      <c r="L24" s="6">
        <v>46</v>
      </c>
      <c r="M24" s="5" t="s">
        <v>890</v>
      </c>
      <c r="N24" s="8"/>
      <c r="O24" s="18" t="s">
        <v>860</v>
      </c>
    </row>
    <row r="25" spans="1:20" s="2" customFormat="1" ht="134.25" customHeight="1">
      <c r="A25" s="18" t="s">
        <v>15</v>
      </c>
      <c r="B25" s="17">
        <v>24</v>
      </c>
      <c r="C25" s="17" t="s">
        <v>16</v>
      </c>
      <c r="D25" s="5" t="s">
        <v>737</v>
      </c>
      <c r="E25" s="53" t="s">
        <v>738</v>
      </c>
      <c r="F25" s="18" t="s">
        <v>723</v>
      </c>
      <c r="G25" s="5" t="s">
        <v>56</v>
      </c>
      <c r="H25" s="5">
        <v>30</v>
      </c>
      <c r="I25" s="5">
        <v>14</v>
      </c>
      <c r="J25" s="5">
        <v>44</v>
      </c>
      <c r="K25" s="5">
        <v>0</v>
      </c>
      <c r="L25" s="21">
        <v>44</v>
      </c>
      <c r="M25" s="5" t="s">
        <v>890</v>
      </c>
      <c r="N25" s="5"/>
      <c r="O25" s="18" t="s">
        <v>739</v>
      </c>
      <c r="P25" s="12"/>
      <c r="Q25" s="12"/>
      <c r="R25" s="12"/>
      <c r="S25" s="12"/>
      <c r="T25" s="12"/>
    </row>
    <row r="26" spans="1:15" s="14" customFormat="1" ht="134.25" customHeight="1">
      <c r="A26" s="18" t="s">
        <v>15</v>
      </c>
      <c r="B26" s="17">
        <v>25</v>
      </c>
      <c r="C26" s="17" t="s">
        <v>16</v>
      </c>
      <c r="D26" s="5" t="s">
        <v>528</v>
      </c>
      <c r="E26" s="7" t="s">
        <v>529</v>
      </c>
      <c r="F26" s="18" t="s">
        <v>512</v>
      </c>
      <c r="G26" s="5">
        <v>9</v>
      </c>
      <c r="H26" s="5">
        <v>25</v>
      </c>
      <c r="I26" s="5">
        <v>15</v>
      </c>
      <c r="J26" s="5">
        <v>40</v>
      </c>
      <c r="K26" s="5">
        <v>0</v>
      </c>
      <c r="L26" s="6">
        <v>40</v>
      </c>
      <c r="M26" s="5" t="s">
        <v>890</v>
      </c>
      <c r="N26" s="8"/>
      <c r="O26" s="18" t="s">
        <v>530</v>
      </c>
    </row>
    <row r="27" spans="1:15" s="13" customFormat="1" ht="134.25" customHeight="1">
      <c r="A27" s="18" t="s">
        <v>15</v>
      </c>
      <c r="B27" s="17">
        <v>26</v>
      </c>
      <c r="C27" s="17" t="s">
        <v>16</v>
      </c>
      <c r="D27" s="5" t="s">
        <v>861</v>
      </c>
      <c r="E27" s="7" t="s">
        <v>862</v>
      </c>
      <c r="F27" s="18" t="s">
        <v>852</v>
      </c>
      <c r="G27" s="5" t="s">
        <v>361</v>
      </c>
      <c r="H27" s="5">
        <v>21</v>
      </c>
      <c r="I27" s="5">
        <v>19</v>
      </c>
      <c r="J27" s="5">
        <v>40</v>
      </c>
      <c r="K27" s="5">
        <v>0</v>
      </c>
      <c r="L27" s="6">
        <v>40</v>
      </c>
      <c r="M27" s="5" t="s">
        <v>890</v>
      </c>
      <c r="N27" s="8"/>
      <c r="O27" s="18" t="s">
        <v>853</v>
      </c>
    </row>
    <row r="28" spans="1:20" s="12" customFormat="1" ht="134.25" customHeight="1">
      <c r="A28" s="18" t="s">
        <v>15</v>
      </c>
      <c r="B28" s="17">
        <v>27</v>
      </c>
      <c r="C28" s="17" t="s">
        <v>16</v>
      </c>
      <c r="D28" s="5" t="s">
        <v>740</v>
      </c>
      <c r="E28" s="50" t="s">
        <v>741</v>
      </c>
      <c r="F28" s="18" t="s">
        <v>723</v>
      </c>
      <c r="G28" s="5" t="s">
        <v>56</v>
      </c>
      <c r="H28" s="5">
        <v>23</v>
      </c>
      <c r="I28" s="5">
        <v>15</v>
      </c>
      <c r="J28" s="5">
        <v>38</v>
      </c>
      <c r="K28" s="5">
        <v>0</v>
      </c>
      <c r="L28" s="21">
        <v>38</v>
      </c>
      <c r="M28" s="5" t="s">
        <v>890</v>
      </c>
      <c r="N28" s="5"/>
      <c r="O28" s="18" t="s">
        <v>739</v>
      </c>
      <c r="P28" s="2"/>
      <c r="Q28" s="2"/>
      <c r="R28" s="2"/>
      <c r="S28" s="2"/>
      <c r="T28" s="2"/>
    </row>
    <row r="29" spans="1:15" s="2" customFormat="1" ht="134.25" customHeight="1">
      <c r="A29" s="20" t="s">
        <v>15</v>
      </c>
      <c r="B29" s="17">
        <v>28</v>
      </c>
      <c r="C29" s="20" t="s">
        <v>16</v>
      </c>
      <c r="D29" s="25" t="s">
        <v>153</v>
      </c>
      <c r="E29" s="37" t="s">
        <v>154</v>
      </c>
      <c r="F29" s="6" t="s">
        <v>79</v>
      </c>
      <c r="G29" s="27" t="s">
        <v>155</v>
      </c>
      <c r="H29" s="6">
        <v>30</v>
      </c>
      <c r="I29" s="6">
        <v>8</v>
      </c>
      <c r="J29" s="6">
        <v>38</v>
      </c>
      <c r="K29" s="5">
        <v>0</v>
      </c>
      <c r="L29" s="6">
        <v>38</v>
      </c>
      <c r="M29" s="5" t="s">
        <v>890</v>
      </c>
      <c r="N29" s="6"/>
      <c r="O29" s="20" t="s">
        <v>156</v>
      </c>
    </row>
    <row r="30" spans="1:15" s="12" customFormat="1" ht="134.25" customHeight="1">
      <c r="A30" s="18" t="s">
        <v>15</v>
      </c>
      <c r="B30" s="17">
        <v>29</v>
      </c>
      <c r="C30" s="17" t="s">
        <v>16</v>
      </c>
      <c r="D30" s="5" t="s">
        <v>531</v>
      </c>
      <c r="E30" s="7" t="s">
        <v>532</v>
      </c>
      <c r="F30" s="18" t="s">
        <v>512</v>
      </c>
      <c r="G30" s="5">
        <v>9</v>
      </c>
      <c r="H30" s="5">
        <v>11</v>
      </c>
      <c r="I30" s="5">
        <v>26</v>
      </c>
      <c r="J30" s="5">
        <v>37</v>
      </c>
      <c r="K30" s="5">
        <v>0</v>
      </c>
      <c r="L30" s="6">
        <v>37</v>
      </c>
      <c r="M30" s="5" t="s">
        <v>890</v>
      </c>
      <c r="N30" s="5"/>
      <c r="O30" s="18" t="s">
        <v>530</v>
      </c>
    </row>
    <row r="31" spans="1:15" s="12" customFormat="1" ht="134.25" customHeight="1">
      <c r="A31" s="18" t="s">
        <v>15</v>
      </c>
      <c r="B31" s="17">
        <v>30</v>
      </c>
      <c r="C31" s="17" t="s">
        <v>16</v>
      </c>
      <c r="D31" s="5" t="s">
        <v>777</v>
      </c>
      <c r="E31" s="7" t="s">
        <v>778</v>
      </c>
      <c r="F31" s="18" t="s">
        <v>758</v>
      </c>
      <c r="G31" s="5" t="s">
        <v>367</v>
      </c>
      <c r="H31" s="5">
        <v>37</v>
      </c>
      <c r="I31" s="5">
        <v>0</v>
      </c>
      <c r="J31" s="5">
        <v>37</v>
      </c>
      <c r="K31" s="5">
        <v>0</v>
      </c>
      <c r="L31" s="6">
        <v>37</v>
      </c>
      <c r="M31" s="5" t="s">
        <v>890</v>
      </c>
      <c r="N31" s="5"/>
      <c r="O31" s="18" t="s">
        <v>776</v>
      </c>
    </row>
    <row r="32" spans="1:15" s="2" customFormat="1" ht="134.25" customHeight="1">
      <c r="A32" s="18" t="s">
        <v>15</v>
      </c>
      <c r="B32" s="17">
        <v>31</v>
      </c>
      <c r="C32" s="17" t="s">
        <v>16</v>
      </c>
      <c r="D32" s="5" t="s">
        <v>617</v>
      </c>
      <c r="E32" s="7" t="s">
        <v>620</v>
      </c>
      <c r="F32" s="18" t="s">
        <v>562</v>
      </c>
      <c r="G32" s="6" t="s">
        <v>62</v>
      </c>
      <c r="H32" s="5">
        <v>22</v>
      </c>
      <c r="I32" s="5">
        <v>11</v>
      </c>
      <c r="J32" s="5">
        <v>33</v>
      </c>
      <c r="K32" s="5">
        <v>0</v>
      </c>
      <c r="L32" s="6">
        <v>33</v>
      </c>
      <c r="M32" s="5" t="s">
        <v>890</v>
      </c>
      <c r="N32" s="8"/>
      <c r="O32" s="18" t="s">
        <v>586</v>
      </c>
    </row>
    <row r="33" spans="1:15" s="12" customFormat="1" ht="134.25" customHeight="1">
      <c r="A33" s="18" t="s">
        <v>15</v>
      </c>
      <c r="B33" s="17">
        <v>32</v>
      </c>
      <c r="C33" s="17" t="s">
        <v>16</v>
      </c>
      <c r="D33" s="5" t="s">
        <v>617</v>
      </c>
      <c r="E33" s="7" t="s">
        <v>621</v>
      </c>
      <c r="F33" s="18" t="s">
        <v>562</v>
      </c>
      <c r="G33" s="6" t="s">
        <v>62</v>
      </c>
      <c r="H33" s="5">
        <v>22</v>
      </c>
      <c r="I33" s="5">
        <v>11</v>
      </c>
      <c r="J33" s="5">
        <v>33</v>
      </c>
      <c r="K33" s="5">
        <v>0</v>
      </c>
      <c r="L33" s="6">
        <v>33</v>
      </c>
      <c r="M33" s="5" t="s">
        <v>890</v>
      </c>
      <c r="N33" s="5"/>
      <c r="O33" s="18" t="s">
        <v>586</v>
      </c>
    </row>
    <row r="34" spans="1:15" s="2" customFormat="1" ht="134.25" customHeight="1">
      <c r="A34" s="18" t="s">
        <v>15</v>
      </c>
      <c r="B34" s="17">
        <v>33</v>
      </c>
      <c r="C34" s="17" t="s">
        <v>16</v>
      </c>
      <c r="D34" s="5" t="s">
        <v>863</v>
      </c>
      <c r="E34" s="7" t="s">
        <v>864</v>
      </c>
      <c r="F34" s="18" t="s">
        <v>852</v>
      </c>
      <c r="G34" s="5" t="s">
        <v>361</v>
      </c>
      <c r="H34" s="5">
        <v>18</v>
      </c>
      <c r="I34" s="5">
        <v>14</v>
      </c>
      <c r="J34" s="5">
        <v>32</v>
      </c>
      <c r="K34" s="5">
        <v>0</v>
      </c>
      <c r="L34" s="6">
        <v>32</v>
      </c>
      <c r="M34" s="5" t="s">
        <v>890</v>
      </c>
      <c r="N34" s="5"/>
      <c r="O34" s="18" t="s">
        <v>853</v>
      </c>
    </row>
    <row r="35" spans="1:15" s="2" customFormat="1" ht="134.25" customHeight="1">
      <c r="A35" s="17" t="s">
        <v>15</v>
      </c>
      <c r="B35" s="17">
        <v>34</v>
      </c>
      <c r="C35" s="17" t="s">
        <v>16</v>
      </c>
      <c r="D35" s="16" t="s">
        <v>704</v>
      </c>
      <c r="E35" s="16" t="s">
        <v>705</v>
      </c>
      <c r="F35" s="16" t="s">
        <v>656</v>
      </c>
      <c r="G35" s="5" t="s">
        <v>706</v>
      </c>
      <c r="H35" s="5">
        <v>23</v>
      </c>
      <c r="I35" s="5">
        <v>8</v>
      </c>
      <c r="J35" s="5">
        <v>31</v>
      </c>
      <c r="K35" s="5">
        <v>0</v>
      </c>
      <c r="L35" s="6">
        <v>31</v>
      </c>
      <c r="M35" s="5" t="s">
        <v>890</v>
      </c>
      <c r="N35" s="5"/>
      <c r="O35" s="5" t="s">
        <v>657</v>
      </c>
    </row>
    <row r="36" spans="1:20" s="2" customFormat="1" ht="134.25" customHeight="1">
      <c r="A36" s="18" t="s">
        <v>15</v>
      </c>
      <c r="B36" s="17">
        <v>35</v>
      </c>
      <c r="C36" s="17" t="s">
        <v>16</v>
      </c>
      <c r="D36" s="5" t="s">
        <v>742</v>
      </c>
      <c r="E36" s="49" t="s">
        <v>743</v>
      </c>
      <c r="F36" s="18" t="s">
        <v>723</v>
      </c>
      <c r="G36" s="5" t="s">
        <v>56</v>
      </c>
      <c r="H36" s="5">
        <v>13</v>
      </c>
      <c r="I36" s="5">
        <v>18</v>
      </c>
      <c r="J36" s="5">
        <v>31</v>
      </c>
      <c r="K36" s="5">
        <v>0</v>
      </c>
      <c r="L36" s="21">
        <v>31</v>
      </c>
      <c r="M36" s="5" t="s">
        <v>890</v>
      </c>
      <c r="N36" s="8"/>
      <c r="O36" s="18" t="s">
        <v>739</v>
      </c>
      <c r="P36" s="13"/>
      <c r="Q36" s="13"/>
      <c r="R36" s="13"/>
      <c r="S36" s="13"/>
      <c r="T36" s="13"/>
    </row>
    <row r="37" spans="1:15" s="12" customFormat="1" ht="134.25" customHeight="1">
      <c r="A37" s="18" t="s">
        <v>15</v>
      </c>
      <c r="B37" s="17">
        <v>36</v>
      </c>
      <c r="C37" s="17" t="s">
        <v>16</v>
      </c>
      <c r="D37" s="5" t="s">
        <v>865</v>
      </c>
      <c r="E37" s="7" t="s">
        <v>866</v>
      </c>
      <c r="F37" s="18" t="s">
        <v>852</v>
      </c>
      <c r="G37" s="5" t="s">
        <v>706</v>
      </c>
      <c r="H37" s="5">
        <v>29</v>
      </c>
      <c r="I37" s="5">
        <v>0</v>
      </c>
      <c r="J37" s="5">
        <v>29</v>
      </c>
      <c r="K37" s="5">
        <v>0</v>
      </c>
      <c r="L37" s="6">
        <v>29</v>
      </c>
      <c r="M37" s="5" t="s">
        <v>890</v>
      </c>
      <c r="N37" s="8"/>
      <c r="O37" s="18" t="s">
        <v>860</v>
      </c>
    </row>
    <row r="38" spans="1:15" ht="134.25" customHeight="1">
      <c r="A38" s="18" t="s">
        <v>15</v>
      </c>
      <c r="B38" s="17">
        <v>37</v>
      </c>
      <c r="C38" s="17" t="s">
        <v>16</v>
      </c>
      <c r="D38" s="5" t="s">
        <v>867</v>
      </c>
      <c r="E38" s="7" t="s">
        <v>868</v>
      </c>
      <c r="F38" s="18" t="s">
        <v>852</v>
      </c>
      <c r="G38" s="5" t="s">
        <v>706</v>
      </c>
      <c r="H38" s="5">
        <v>27</v>
      </c>
      <c r="I38" s="5">
        <v>0</v>
      </c>
      <c r="J38" s="5">
        <v>27</v>
      </c>
      <c r="K38" s="5">
        <v>0</v>
      </c>
      <c r="L38" s="6">
        <v>27</v>
      </c>
      <c r="M38" s="5" t="s">
        <v>890</v>
      </c>
      <c r="N38" s="8"/>
      <c r="O38" s="18" t="s">
        <v>860</v>
      </c>
    </row>
    <row r="39" spans="1:15" s="13" customFormat="1" ht="134.25" customHeight="1">
      <c r="A39" s="17" t="s">
        <v>15</v>
      </c>
      <c r="B39" s="17">
        <v>38</v>
      </c>
      <c r="C39" s="17" t="s">
        <v>16</v>
      </c>
      <c r="D39" s="16" t="s">
        <v>707</v>
      </c>
      <c r="E39" s="16" t="s">
        <v>708</v>
      </c>
      <c r="F39" s="16" t="s">
        <v>656</v>
      </c>
      <c r="G39" s="5" t="s">
        <v>706</v>
      </c>
      <c r="H39" s="5">
        <v>11</v>
      </c>
      <c r="I39" s="5">
        <v>16</v>
      </c>
      <c r="J39" s="5">
        <v>27</v>
      </c>
      <c r="K39" s="5">
        <v>0</v>
      </c>
      <c r="L39" s="6">
        <v>27</v>
      </c>
      <c r="M39" s="5" t="s">
        <v>890</v>
      </c>
      <c r="N39" s="5"/>
      <c r="O39" s="5" t="s">
        <v>657</v>
      </c>
    </row>
    <row r="40" spans="1:15" s="12" customFormat="1" ht="134.25" customHeight="1">
      <c r="A40" s="18" t="s">
        <v>15</v>
      </c>
      <c r="B40" s="17">
        <v>39</v>
      </c>
      <c r="C40" s="17" t="s">
        <v>16</v>
      </c>
      <c r="D40" s="5" t="s">
        <v>744</v>
      </c>
      <c r="E40" s="49" t="s">
        <v>745</v>
      </c>
      <c r="F40" s="18" t="s">
        <v>723</v>
      </c>
      <c r="G40" s="5" t="s">
        <v>62</v>
      </c>
      <c r="H40" s="5">
        <v>13</v>
      </c>
      <c r="I40" s="5">
        <v>13</v>
      </c>
      <c r="J40" s="5">
        <v>26</v>
      </c>
      <c r="K40" s="5">
        <v>0</v>
      </c>
      <c r="L40" s="21">
        <v>26</v>
      </c>
      <c r="M40" s="5" t="s">
        <v>890</v>
      </c>
      <c r="N40" s="5"/>
      <c r="O40" s="18" t="s">
        <v>739</v>
      </c>
    </row>
    <row r="41" spans="1:15" s="13" customFormat="1" ht="134.25" customHeight="1">
      <c r="A41" s="18" t="s">
        <v>15</v>
      </c>
      <c r="B41" s="17">
        <v>40</v>
      </c>
      <c r="C41" s="17" t="s">
        <v>16</v>
      </c>
      <c r="D41" s="5" t="s">
        <v>869</v>
      </c>
      <c r="E41" s="7" t="s">
        <v>870</v>
      </c>
      <c r="F41" s="18" t="s">
        <v>852</v>
      </c>
      <c r="G41" s="5" t="s">
        <v>706</v>
      </c>
      <c r="H41" s="5">
        <v>23</v>
      </c>
      <c r="I41" s="5">
        <v>13</v>
      </c>
      <c r="J41" s="5">
        <v>36</v>
      </c>
      <c r="K41" s="5">
        <v>0</v>
      </c>
      <c r="L41" s="6">
        <v>26</v>
      </c>
      <c r="M41" s="5" t="s">
        <v>890</v>
      </c>
      <c r="N41" s="5"/>
      <c r="O41" s="18" t="s">
        <v>860</v>
      </c>
    </row>
    <row r="42" spans="1:20" s="13" customFormat="1" ht="134.25" customHeight="1">
      <c r="A42" s="18" t="s">
        <v>15</v>
      </c>
      <c r="B42" s="17">
        <v>41</v>
      </c>
      <c r="C42" s="17" t="s">
        <v>16</v>
      </c>
      <c r="D42" s="5" t="s">
        <v>746</v>
      </c>
      <c r="E42" s="49" t="s">
        <v>747</v>
      </c>
      <c r="F42" s="18" t="s">
        <v>723</v>
      </c>
      <c r="G42" s="5" t="s">
        <v>62</v>
      </c>
      <c r="H42" s="5">
        <v>11</v>
      </c>
      <c r="I42" s="5">
        <v>14</v>
      </c>
      <c r="J42" s="5">
        <v>25</v>
      </c>
      <c r="K42" s="5">
        <v>0</v>
      </c>
      <c r="L42" s="21">
        <v>25</v>
      </c>
      <c r="M42" s="5" t="s">
        <v>890</v>
      </c>
      <c r="N42" s="8"/>
      <c r="O42" s="18" t="s">
        <v>739</v>
      </c>
      <c r="P42" s="2"/>
      <c r="Q42" s="2"/>
      <c r="R42" s="2"/>
      <c r="S42" s="2"/>
      <c r="T42" s="2"/>
    </row>
    <row r="43" spans="1:15" s="2" customFormat="1" ht="134.25" customHeight="1">
      <c r="A43" s="18" t="s">
        <v>15</v>
      </c>
      <c r="B43" s="17">
        <v>42</v>
      </c>
      <c r="C43" s="17" t="s">
        <v>16</v>
      </c>
      <c r="D43" s="5" t="s">
        <v>871</v>
      </c>
      <c r="E43" s="7" t="s">
        <v>872</v>
      </c>
      <c r="F43" s="18" t="s">
        <v>852</v>
      </c>
      <c r="G43" s="5" t="s">
        <v>706</v>
      </c>
      <c r="H43" s="5">
        <v>22</v>
      </c>
      <c r="I43" s="5">
        <v>0</v>
      </c>
      <c r="J43" s="5">
        <v>22</v>
      </c>
      <c r="K43" s="5">
        <v>0</v>
      </c>
      <c r="L43" s="6">
        <v>22</v>
      </c>
      <c r="M43" s="5" t="s">
        <v>890</v>
      </c>
      <c r="N43" s="8"/>
      <c r="O43" s="18" t="s">
        <v>860</v>
      </c>
    </row>
    <row r="44" spans="1:15" s="13" customFormat="1" ht="134.25" customHeight="1">
      <c r="A44" s="18" t="s">
        <v>15</v>
      </c>
      <c r="B44" s="17">
        <v>43</v>
      </c>
      <c r="C44" s="17" t="s">
        <v>16</v>
      </c>
      <c r="D44" s="5" t="s">
        <v>617</v>
      </c>
      <c r="E44" s="7" t="s">
        <v>622</v>
      </c>
      <c r="F44" s="18" t="s">
        <v>562</v>
      </c>
      <c r="G44" s="6" t="s">
        <v>62</v>
      </c>
      <c r="H44" s="5">
        <v>22</v>
      </c>
      <c r="I44" s="5">
        <v>0</v>
      </c>
      <c r="J44" s="5">
        <v>22</v>
      </c>
      <c r="K44" s="5">
        <v>0</v>
      </c>
      <c r="L44" s="6">
        <v>22</v>
      </c>
      <c r="M44" s="5" t="s">
        <v>890</v>
      </c>
      <c r="N44" s="8"/>
      <c r="O44" s="18" t="s">
        <v>586</v>
      </c>
    </row>
    <row r="45" spans="1:15" s="14" customFormat="1" ht="134.25" customHeight="1">
      <c r="A45" s="17" t="s">
        <v>15</v>
      </c>
      <c r="B45" s="17">
        <v>44</v>
      </c>
      <c r="C45" s="17" t="s">
        <v>16</v>
      </c>
      <c r="D45" s="5" t="s">
        <v>283</v>
      </c>
      <c r="E45" s="17" t="s">
        <v>284</v>
      </c>
      <c r="F45" s="18" t="s">
        <v>240</v>
      </c>
      <c r="G45" s="5">
        <v>9</v>
      </c>
      <c r="H45" s="5">
        <v>8</v>
      </c>
      <c r="I45" s="5">
        <v>7</v>
      </c>
      <c r="J45" s="5">
        <v>15</v>
      </c>
      <c r="K45" s="5">
        <v>0</v>
      </c>
      <c r="L45" s="6">
        <v>15</v>
      </c>
      <c r="M45" s="5" t="s">
        <v>890</v>
      </c>
      <c r="N45" s="5"/>
      <c r="O45" s="18" t="s">
        <v>259</v>
      </c>
    </row>
    <row r="46" spans="1:15" ht="134.25" customHeight="1">
      <c r="A46" s="18" t="s">
        <v>15</v>
      </c>
      <c r="B46" s="17">
        <v>45</v>
      </c>
      <c r="C46" s="17" t="s">
        <v>16</v>
      </c>
      <c r="D46" s="5" t="s">
        <v>533</v>
      </c>
      <c r="E46" s="7" t="s">
        <v>534</v>
      </c>
      <c r="F46" s="18" t="s">
        <v>512</v>
      </c>
      <c r="G46" s="5">
        <v>9</v>
      </c>
      <c r="H46" s="5">
        <v>0</v>
      </c>
      <c r="I46" s="5">
        <v>12</v>
      </c>
      <c r="J46" s="5">
        <v>12</v>
      </c>
      <c r="K46" s="5">
        <v>0</v>
      </c>
      <c r="L46" s="6">
        <v>12</v>
      </c>
      <c r="M46" s="5" t="s">
        <v>890</v>
      </c>
      <c r="N46" s="5"/>
      <c r="O46" s="18" t="s">
        <v>530</v>
      </c>
    </row>
    <row r="47" spans="1:15" s="12" customFormat="1" ht="134.25" customHeight="1">
      <c r="A47" s="18" t="s">
        <v>15</v>
      </c>
      <c r="B47" s="17">
        <v>46</v>
      </c>
      <c r="C47" s="17" t="s">
        <v>16</v>
      </c>
      <c r="D47" s="5" t="s">
        <v>617</v>
      </c>
      <c r="E47" s="7" t="s">
        <v>623</v>
      </c>
      <c r="F47" s="18" t="s">
        <v>562</v>
      </c>
      <c r="G47" s="6" t="s">
        <v>56</v>
      </c>
      <c r="H47" s="5">
        <v>0</v>
      </c>
      <c r="I47" s="5">
        <v>11</v>
      </c>
      <c r="J47" s="5">
        <v>11</v>
      </c>
      <c r="K47" s="5">
        <v>0</v>
      </c>
      <c r="L47" s="6">
        <v>11</v>
      </c>
      <c r="M47" s="5" t="s">
        <v>890</v>
      </c>
      <c r="N47" s="8"/>
      <c r="O47" s="18" t="s">
        <v>624</v>
      </c>
    </row>
    <row r="48" spans="1:15" ht="134.25" customHeight="1">
      <c r="A48" s="18" t="s">
        <v>15</v>
      </c>
      <c r="B48" s="17">
        <v>47</v>
      </c>
      <c r="C48" s="17" t="s">
        <v>16</v>
      </c>
      <c r="D48" s="5" t="s">
        <v>535</v>
      </c>
      <c r="E48" s="7" t="s">
        <v>536</v>
      </c>
      <c r="F48" s="18" t="s">
        <v>512</v>
      </c>
      <c r="G48" s="5">
        <v>9</v>
      </c>
      <c r="H48" s="5">
        <v>10</v>
      </c>
      <c r="I48" s="5">
        <v>0</v>
      </c>
      <c r="J48" s="5">
        <v>10</v>
      </c>
      <c r="K48" s="5">
        <v>0</v>
      </c>
      <c r="L48" s="6">
        <v>10</v>
      </c>
      <c r="M48" s="5" t="s">
        <v>890</v>
      </c>
      <c r="N48" s="8"/>
      <c r="O48" s="18" t="s">
        <v>530</v>
      </c>
    </row>
    <row r="49" spans="1:15" s="2" customFormat="1" ht="134.25" customHeight="1">
      <c r="A49" s="18" t="s">
        <v>15</v>
      </c>
      <c r="B49" s="17">
        <v>48</v>
      </c>
      <c r="C49" s="17" t="s">
        <v>16</v>
      </c>
      <c r="D49" s="5" t="s">
        <v>537</v>
      </c>
      <c r="E49" s="7" t="s">
        <v>538</v>
      </c>
      <c r="F49" s="18" t="s">
        <v>512</v>
      </c>
      <c r="G49" s="5">
        <v>9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5" t="s">
        <v>890</v>
      </c>
      <c r="N49" s="8"/>
      <c r="O49" s="18" t="s">
        <v>517</v>
      </c>
    </row>
    <row r="50" ht="15.75">
      <c r="L50" s="9">
        <f>SUM(L2:L49)</f>
        <v>2321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51" zoomScaleNormal="60" zoomScaleSheetLayoutView="51" zoomScalePageLayoutView="0" workbookViewId="0" topLeftCell="A15">
      <selection activeCell="N17" sqref="N17"/>
    </sheetView>
  </sheetViews>
  <sheetFormatPr defaultColWidth="9.140625" defaultRowHeight="15"/>
  <cols>
    <col min="1" max="1" width="13.57421875" style="11" customWidth="1"/>
    <col min="2" max="2" width="7.00390625" style="11" bestFit="1" customWidth="1"/>
    <col min="3" max="3" width="16.8515625" style="11" customWidth="1"/>
    <col min="4" max="4" width="7.7109375" style="9" bestFit="1" customWidth="1"/>
    <col min="5" max="5" width="21.7109375" style="11" customWidth="1"/>
    <col min="6" max="6" width="36.8515625" style="11" customWidth="1"/>
    <col min="7" max="7" width="7.140625" style="11" bestFit="1" customWidth="1"/>
    <col min="8" max="8" width="9.7109375" style="9" customWidth="1"/>
    <col min="9" max="9" width="10.8515625" style="9" customWidth="1"/>
    <col min="10" max="10" width="6.8515625" style="11" bestFit="1" customWidth="1"/>
    <col min="11" max="11" width="12.7109375" style="11" bestFit="1" customWidth="1"/>
    <col min="12" max="12" width="10.00390625" style="9" customWidth="1"/>
    <col min="13" max="13" width="13.7109375" style="11" customWidth="1"/>
    <col min="14" max="14" width="19.421875" style="11" customWidth="1"/>
    <col min="15" max="15" width="30.00390625" style="11" customWidth="1"/>
    <col min="16" max="16384" width="9.140625" style="4" customWidth="1"/>
  </cols>
  <sheetData>
    <row r="1" spans="1:15" s="1" customFormat="1" ht="84.75" customHeight="1">
      <c r="A1" s="19" t="s">
        <v>6</v>
      </c>
      <c r="B1" s="19" t="s">
        <v>0</v>
      </c>
      <c r="C1" s="19" t="s">
        <v>13</v>
      </c>
      <c r="D1" s="21" t="s">
        <v>1</v>
      </c>
      <c r="E1" s="19" t="s">
        <v>2</v>
      </c>
      <c r="F1" s="19" t="s">
        <v>14</v>
      </c>
      <c r="G1" s="19" t="s">
        <v>9</v>
      </c>
      <c r="H1" s="21" t="s">
        <v>11</v>
      </c>
      <c r="I1" s="21" t="s">
        <v>12</v>
      </c>
      <c r="J1" s="19" t="s">
        <v>7</v>
      </c>
      <c r="K1" s="19" t="s">
        <v>4</v>
      </c>
      <c r="L1" s="21" t="s">
        <v>8</v>
      </c>
      <c r="M1" s="19" t="s">
        <v>10</v>
      </c>
      <c r="N1" s="19" t="s">
        <v>5</v>
      </c>
      <c r="O1" s="19" t="s">
        <v>3</v>
      </c>
    </row>
    <row r="2" spans="1:15" s="15" customFormat="1" ht="189" customHeight="1">
      <c r="A2" s="5" t="s">
        <v>15</v>
      </c>
      <c r="B2" s="5">
        <v>1</v>
      </c>
      <c r="C2" s="5" t="s">
        <v>16</v>
      </c>
      <c r="D2" s="5" t="s">
        <v>370</v>
      </c>
      <c r="E2" s="5" t="s">
        <v>371</v>
      </c>
      <c r="F2" s="5" t="s">
        <v>372</v>
      </c>
      <c r="G2" s="5">
        <v>10</v>
      </c>
      <c r="H2" s="5">
        <v>64</v>
      </c>
      <c r="I2" s="5">
        <v>25</v>
      </c>
      <c r="J2" s="5">
        <v>89</v>
      </c>
      <c r="K2" s="5">
        <v>0</v>
      </c>
      <c r="L2" s="6">
        <f>J2</f>
        <v>89</v>
      </c>
      <c r="M2" s="68" t="s">
        <v>875</v>
      </c>
      <c r="N2" s="5"/>
      <c r="O2" s="5" t="s">
        <v>349</v>
      </c>
    </row>
    <row r="3" spans="1:15" s="15" customFormat="1" ht="189" customHeight="1">
      <c r="A3" s="18" t="s">
        <v>15</v>
      </c>
      <c r="B3" s="5">
        <v>2</v>
      </c>
      <c r="C3" s="17" t="s">
        <v>16</v>
      </c>
      <c r="D3" s="5" t="s">
        <v>625</v>
      </c>
      <c r="E3" s="7" t="s">
        <v>626</v>
      </c>
      <c r="F3" s="5" t="s">
        <v>627</v>
      </c>
      <c r="G3" s="5">
        <v>10</v>
      </c>
      <c r="H3" s="5">
        <v>37</v>
      </c>
      <c r="I3" s="5">
        <v>50</v>
      </c>
      <c r="J3" s="5">
        <v>87</v>
      </c>
      <c r="K3" s="5">
        <v>0</v>
      </c>
      <c r="L3" s="6">
        <v>87</v>
      </c>
      <c r="M3" s="68" t="s">
        <v>875</v>
      </c>
      <c r="N3" s="8"/>
      <c r="O3" s="5" t="s">
        <v>565</v>
      </c>
    </row>
    <row r="4" spans="1:15" s="15" customFormat="1" ht="189" customHeight="1">
      <c r="A4" s="5" t="s">
        <v>15</v>
      </c>
      <c r="B4" s="5">
        <v>3</v>
      </c>
      <c r="C4" s="5" t="s">
        <v>16</v>
      </c>
      <c r="D4" s="5" t="s">
        <v>470</v>
      </c>
      <c r="E4" s="5" t="s">
        <v>471</v>
      </c>
      <c r="F4" s="5" t="s">
        <v>472</v>
      </c>
      <c r="G4" s="5">
        <v>10</v>
      </c>
      <c r="H4" s="5">
        <v>55</v>
      </c>
      <c r="I4" s="5">
        <v>30</v>
      </c>
      <c r="J4" s="5">
        <v>85</v>
      </c>
      <c r="K4" s="5">
        <v>0</v>
      </c>
      <c r="L4" s="6">
        <v>85</v>
      </c>
      <c r="M4" s="69" t="s">
        <v>892</v>
      </c>
      <c r="N4" s="5"/>
      <c r="O4" s="5" t="s">
        <v>431</v>
      </c>
    </row>
    <row r="5" spans="1:15" s="2" customFormat="1" ht="189" customHeight="1">
      <c r="A5" s="18" t="s">
        <v>15</v>
      </c>
      <c r="B5" s="5">
        <v>4</v>
      </c>
      <c r="C5" s="17" t="s">
        <v>16</v>
      </c>
      <c r="D5" s="5" t="s">
        <v>539</v>
      </c>
      <c r="E5" s="7" t="s">
        <v>540</v>
      </c>
      <c r="F5" s="18" t="s">
        <v>512</v>
      </c>
      <c r="G5" s="5">
        <v>10</v>
      </c>
      <c r="H5" s="5">
        <v>52</v>
      </c>
      <c r="I5" s="5">
        <v>26</v>
      </c>
      <c r="J5" s="5">
        <v>78</v>
      </c>
      <c r="K5" s="5">
        <v>0</v>
      </c>
      <c r="L5" s="6">
        <v>78</v>
      </c>
      <c r="M5" s="69" t="s">
        <v>892</v>
      </c>
      <c r="N5" s="8"/>
      <c r="O5" s="18" t="s">
        <v>513</v>
      </c>
    </row>
    <row r="6" spans="1:15" ht="189" customHeight="1">
      <c r="A6" s="18" t="s">
        <v>15</v>
      </c>
      <c r="B6" s="5">
        <v>5</v>
      </c>
      <c r="C6" s="17" t="s">
        <v>16</v>
      </c>
      <c r="D6" s="5" t="s">
        <v>873</v>
      </c>
      <c r="E6" s="7" t="s">
        <v>874</v>
      </c>
      <c r="F6" s="5" t="s">
        <v>852</v>
      </c>
      <c r="G6" s="5">
        <v>10</v>
      </c>
      <c r="H6" s="5">
        <v>45</v>
      </c>
      <c r="I6" s="5">
        <v>27</v>
      </c>
      <c r="J6" s="5">
        <v>72</v>
      </c>
      <c r="K6" s="5">
        <v>0</v>
      </c>
      <c r="L6" s="6">
        <v>72</v>
      </c>
      <c r="M6" s="69" t="s">
        <v>892</v>
      </c>
      <c r="N6" s="5"/>
      <c r="O6" s="5" t="s">
        <v>828</v>
      </c>
    </row>
    <row r="7" spans="1:15" s="2" customFormat="1" ht="189" customHeight="1">
      <c r="A7" s="18" t="s">
        <v>15</v>
      </c>
      <c r="B7" s="5">
        <v>6</v>
      </c>
      <c r="C7" s="17" t="s">
        <v>16</v>
      </c>
      <c r="D7" s="18" t="s">
        <v>213</v>
      </c>
      <c r="E7" s="8" t="s">
        <v>214</v>
      </c>
      <c r="F7" s="17" t="s">
        <v>193</v>
      </c>
      <c r="G7" s="5">
        <v>10</v>
      </c>
      <c r="H7" s="6">
        <v>50</v>
      </c>
      <c r="I7" s="6">
        <v>18</v>
      </c>
      <c r="J7" s="5">
        <v>68</v>
      </c>
      <c r="K7" s="5">
        <v>0</v>
      </c>
      <c r="L7" s="6">
        <v>68</v>
      </c>
      <c r="M7" s="69" t="s">
        <v>892</v>
      </c>
      <c r="N7" s="8"/>
      <c r="O7" s="8" t="s">
        <v>195</v>
      </c>
    </row>
    <row r="8" spans="1:20" s="2" customFormat="1" ht="189" customHeight="1">
      <c r="A8" s="18" t="s">
        <v>15</v>
      </c>
      <c r="B8" s="5">
        <v>7</v>
      </c>
      <c r="C8" s="17" t="s">
        <v>16</v>
      </c>
      <c r="D8" s="5" t="s">
        <v>748</v>
      </c>
      <c r="E8" s="49" t="s">
        <v>749</v>
      </c>
      <c r="F8" s="18" t="s">
        <v>723</v>
      </c>
      <c r="G8" s="5">
        <v>10</v>
      </c>
      <c r="H8" s="5">
        <v>43</v>
      </c>
      <c r="I8" s="5">
        <v>24</v>
      </c>
      <c r="J8" s="5">
        <v>67</v>
      </c>
      <c r="K8" s="5">
        <v>0</v>
      </c>
      <c r="L8" s="21">
        <v>67</v>
      </c>
      <c r="M8" s="5" t="s">
        <v>40</v>
      </c>
      <c r="N8" s="5"/>
      <c r="O8" s="18" t="s">
        <v>739</v>
      </c>
      <c r="P8" s="3"/>
      <c r="Q8" s="3"/>
      <c r="R8" s="3"/>
      <c r="S8" s="3"/>
      <c r="T8" s="3"/>
    </row>
    <row r="9" spans="1:15" s="3" customFormat="1" ht="189" customHeight="1">
      <c r="A9" s="18" t="s">
        <v>15</v>
      </c>
      <c r="B9" s="5">
        <v>8</v>
      </c>
      <c r="C9" s="17" t="s">
        <v>16</v>
      </c>
      <c r="D9" s="5" t="s">
        <v>373</v>
      </c>
      <c r="E9" s="7" t="s">
        <v>374</v>
      </c>
      <c r="F9" s="5" t="s">
        <v>372</v>
      </c>
      <c r="G9" s="5">
        <v>10</v>
      </c>
      <c r="H9" s="5">
        <v>43</v>
      </c>
      <c r="I9" s="5">
        <v>19</v>
      </c>
      <c r="J9" s="5">
        <v>62</v>
      </c>
      <c r="K9" s="5">
        <v>0</v>
      </c>
      <c r="L9" s="6">
        <v>62</v>
      </c>
      <c r="M9" s="5" t="s">
        <v>40</v>
      </c>
      <c r="N9" s="5"/>
      <c r="O9" s="5" t="s">
        <v>349</v>
      </c>
    </row>
    <row r="10" spans="1:15" s="2" customFormat="1" ht="189" customHeight="1">
      <c r="A10" s="5" t="s">
        <v>15</v>
      </c>
      <c r="B10" s="5">
        <v>9</v>
      </c>
      <c r="C10" s="5" t="s">
        <v>16</v>
      </c>
      <c r="D10" s="5" t="s">
        <v>322</v>
      </c>
      <c r="E10" s="43" t="s">
        <v>323</v>
      </c>
      <c r="F10" s="5" t="s">
        <v>316</v>
      </c>
      <c r="G10" s="44">
        <v>10</v>
      </c>
      <c r="H10" s="5">
        <v>58</v>
      </c>
      <c r="I10" s="5">
        <v>0</v>
      </c>
      <c r="J10" s="5">
        <v>58</v>
      </c>
      <c r="K10" s="5">
        <v>0</v>
      </c>
      <c r="L10" s="6">
        <v>58</v>
      </c>
      <c r="M10" s="5" t="s">
        <v>40</v>
      </c>
      <c r="N10" s="5"/>
      <c r="O10" s="45" t="s">
        <v>317</v>
      </c>
    </row>
    <row r="11" spans="1:15" s="3" customFormat="1" ht="189" customHeight="1">
      <c r="A11" s="18" t="s">
        <v>15</v>
      </c>
      <c r="B11" s="5">
        <v>10</v>
      </c>
      <c r="C11" s="17" t="s">
        <v>16</v>
      </c>
      <c r="D11" s="5" t="s">
        <v>531</v>
      </c>
      <c r="E11" s="7" t="s">
        <v>541</v>
      </c>
      <c r="F11" s="18" t="s">
        <v>512</v>
      </c>
      <c r="G11" s="5">
        <v>10</v>
      </c>
      <c r="H11" s="5">
        <v>26</v>
      </c>
      <c r="I11" s="5">
        <v>29</v>
      </c>
      <c r="J11" s="5">
        <v>55</v>
      </c>
      <c r="K11" s="5">
        <v>0</v>
      </c>
      <c r="L11" s="6">
        <v>55</v>
      </c>
      <c r="M11" s="5" t="s">
        <v>40</v>
      </c>
      <c r="N11" s="5"/>
      <c r="O11" s="18" t="s">
        <v>513</v>
      </c>
    </row>
    <row r="12" spans="1:15" s="2" customFormat="1" ht="189" customHeight="1">
      <c r="A12" s="18" t="s">
        <v>15</v>
      </c>
      <c r="B12" s="5">
        <v>11</v>
      </c>
      <c r="C12" s="17" t="s">
        <v>16</v>
      </c>
      <c r="D12" s="25" t="s">
        <v>157</v>
      </c>
      <c r="E12" s="7" t="s">
        <v>158</v>
      </c>
      <c r="F12" s="6" t="s">
        <v>79</v>
      </c>
      <c r="G12" s="27" t="s">
        <v>159</v>
      </c>
      <c r="H12" s="5">
        <v>30</v>
      </c>
      <c r="I12" s="5">
        <v>24</v>
      </c>
      <c r="J12" s="5">
        <v>54</v>
      </c>
      <c r="K12" s="5">
        <v>0</v>
      </c>
      <c r="L12" s="6">
        <v>54</v>
      </c>
      <c r="M12" s="5" t="s">
        <v>40</v>
      </c>
      <c r="N12" s="8"/>
      <c r="O12" s="6" t="s">
        <v>156</v>
      </c>
    </row>
    <row r="13" spans="1:15" s="3" customFormat="1" ht="189" customHeight="1">
      <c r="A13" s="18" t="s">
        <v>15</v>
      </c>
      <c r="B13" s="5">
        <v>12</v>
      </c>
      <c r="C13" s="17" t="s">
        <v>16</v>
      </c>
      <c r="D13" s="7" t="s">
        <v>709</v>
      </c>
      <c r="E13" s="7" t="s">
        <v>710</v>
      </c>
      <c r="F13" s="16" t="s">
        <v>656</v>
      </c>
      <c r="G13" s="5">
        <v>10</v>
      </c>
      <c r="H13" s="5">
        <v>29</v>
      </c>
      <c r="I13" s="5">
        <v>21</v>
      </c>
      <c r="J13" s="5">
        <v>50</v>
      </c>
      <c r="K13" s="5">
        <v>0</v>
      </c>
      <c r="L13" s="6">
        <v>50</v>
      </c>
      <c r="M13" s="5" t="s">
        <v>40</v>
      </c>
      <c r="N13" s="5"/>
      <c r="O13" s="54" t="s">
        <v>711</v>
      </c>
    </row>
    <row r="14" spans="1:15" s="2" customFormat="1" ht="189" customHeight="1">
      <c r="A14" s="18" t="s">
        <v>15</v>
      </c>
      <c r="B14" s="5">
        <v>13</v>
      </c>
      <c r="C14" s="17" t="s">
        <v>16</v>
      </c>
      <c r="D14" s="7" t="s">
        <v>712</v>
      </c>
      <c r="E14" s="7" t="s">
        <v>713</v>
      </c>
      <c r="F14" s="16" t="s">
        <v>656</v>
      </c>
      <c r="G14" s="5">
        <v>10</v>
      </c>
      <c r="H14" s="5">
        <v>29</v>
      </c>
      <c r="I14" s="5">
        <v>17</v>
      </c>
      <c r="J14" s="5">
        <v>46</v>
      </c>
      <c r="K14" s="5">
        <v>0</v>
      </c>
      <c r="L14" s="6">
        <v>46</v>
      </c>
      <c r="M14" s="5" t="s">
        <v>40</v>
      </c>
      <c r="N14" s="5"/>
      <c r="O14" s="54" t="s">
        <v>711</v>
      </c>
    </row>
    <row r="15" spans="1:15" s="2" customFormat="1" ht="189" customHeight="1">
      <c r="A15" s="5" t="s">
        <v>15</v>
      </c>
      <c r="B15" s="5">
        <v>14</v>
      </c>
      <c r="C15" s="5" t="s">
        <v>16</v>
      </c>
      <c r="D15" s="16" t="s">
        <v>714</v>
      </c>
      <c r="E15" s="16" t="s">
        <v>715</v>
      </c>
      <c r="F15" s="16" t="s">
        <v>656</v>
      </c>
      <c r="G15" s="5">
        <v>10</v>
      </c>
      <c r="H15" s="5">
        <v>24</v>
      </c>
      <c r="I15" s="5">
        <v>21</v>
      </c>
      <c r="J15" s="5">
        <v>45</v>
      </c>
      <c r="K15" s="5">
        <v>0</v>
      </c>
      <c r="L15" s="6">
        <v>45</v>
      </c>
      <c r="M15" s="5" t="s">
        <v>40</v>
      </c>
      <c r="N15" s="5"/>
      <c r="O15" s="54" t="s">
        <v>711</v>
      </c>
    </row>
    <row r="16" spans="1:15" s="2" customFormat="1" ht="189" customHeight="1">
      <c r="A16" s="18" t="s">
        <v>15</v>
      </c>
      <c r="B16" s="5">
        <v>15</v>
      </c>
      <c r="C16" s="17" t="s">
        <v>16</v>
      </c>
      <c r="D16" s="25" t="s">
        <v>160</v>
      </c>
      <c r="E16" s="7" t="s">
        <v>161</v>
      </c>
      <c r="F16" s="6" t="s">
        <v>79</v>
      </c>
      <c r="G16" s="27" t="s">
        <v>159</v>
      </c>
      <c r="H16" s="5">
        <v>30</v>
      </c>
      <c r="I16" s="5">
        <v>15</v>
      </c>
      <c r="J16" s="5">
        <v>45</v>
      </c>
      <c r="K16" s="5">
        <v>0</v>
      </c>
      <c r="L16" s="6">
        <v>45</v>
      </c>
      <c r="M16" s="5" t="s">
        <v>40</v>
      </c>
      <c r="N16" s="5"/>
      <c r="O16" s="6" t="s">
        <v>156</v>
      </c>
    </row>
    <row r="17" spans="1:15" s="3" customFormat="1" ht="189" customHeight="1">
      <c r="A17" s="18" t="s">
        <v>15</v>
      </c>
      <c r="B17" s="5">
        <v>16</v>
      </c>
      <c r="C17" s="17" t="s">
        <v>16</v>
      </c>
      <c r="D17" s="5" t="s">
        <v>628</v>
      </c>
      <c r="E17" s="7" t="s">
        <v>629</v>
      </c>
      <c r="F17" s="5" t="s">
        <v>627</v>
      </c>
      <c r="G17" s="5">
        <v>10</v>
      </c>
      <c r="H17" s="5">
        <v>22</v>
      </c>
      <c r="I17" s="5">
        <v>22</v>
      </c>
      <c r="J17" s="5">
        <v>44</v>
      </c>
      <c r="K17" s="5">
        <v>0</v>
      </c>
      <c r="L17" s="6">
        <v>44</v>
      </c>
      <c r="M17" s="5" t="s">
        <v>40</v>
      </c>
      <c r="N17" s="5"/>
      <c r="O17" s="18" t="s">
        <v>630</v>
      </c>
    </row>
    <row r="18" spans="1:15" s="2" customFormat="1" ht="189" customHeight="1">
      <c r="A18" s="18" t="s">
        <v>15</v>
      </c>
      <c r="B18" s="5">
        <v>17</v>
      </c>
      <c r="C18" s="17" t="s">
        <v>16</v>
      </c>
      <c r="D18" s="25" t="s">
        <v>162</v>
      </c>
      <c r="E18" s="7" t="s">
        <v>163</v>
      </c>
      <c r="F18" s="6" t="s">
        <v>79</v>
      </c>
      <c r="G18" s="27" t="s">
        <v>164</v>
      </c>
      <c r="H18" s="5">
        <v>25</v>
      </c>
      <c r="I18" s="5">
        <v>16</v>
      </c>
      <c r="J18" s="5">
        <v>41</v>
      </c>
      <c r="K18" s="5">
        <v>0</v>
      </c>
      <c r="L18" s="6">
        <v>41</v>
      </c>
      <c r="M18" s="5" t="s">
        <v>890</v>
      </c>
      <c r="N18" s="5"/>
      <c r="O18" s="18" t="s">
        <v>165</v>
      </c>
    </row>
    <row r="19" spans="1:15" s="2" customFormat="1" ht="189" customHeight="1">
      <c r="A19" s="18" t="s">
        <v>15</v>
      </c>
      <c r="B19" s="5">
        <v>18</v>
      </c>
      <c r="C19" s="17" t="s">
        <v>16</v>
      </c>
      <c r="D19" s="5" t="s">
        <v>542</v>
      </c>
      <c r="E19" s="7" t="s">
        <v>543</v>
      </c>
      <c r="F19" s="18" t="s">
        <v>512</v>
      </c>
      <c r="G19" s="5">
        <v>10</v>
      </c>
      <c r="H19" s="5">
        <v>33</v>
      </c>
      <c r="I19" s="5">
        <v>8</v>
      </c>
      <c r="J19" s="5">
        <v>41</v>
      </c>
      <c r="K19" s="5">
        <v>0</v>
      </c>
      <c r="L19" s="6">
        <v>41</v>
      </c>
      <c r="M19" s="5" t="s">
        <v>890</v>
      </c>
      <c r="N19" s="8"/>
      <c r="O19" s="18" t="s">
        <v>513</v>
      </c>
    </row>
    <row r="20" spans="1:15" s="2" customFormat="1" ht="189" customHeight="1">
      <c r="A20" s="5" t="s">
        <v>15</v>
      </c>
      <c r="B20" s="5">
        <v>19</v>
      </c>
      <c r="C20" s="5" t="s">
        <v>16</v>
      </c>
      <c r="D20" s="5" t="s">
        <v>631</v>
      </c>
      <c r="E20" s="5" t="s">
        <v>632</v>
      </c>
      <c r="F20" s="5" t="s">
        <v>627</v>
      </c>
      <c r="G20" s="5">
        <v>10</v>
      </c>
      <c r="H20" s="5">
        <v>22</v>
      </c>
      <c r="I20" s="5">
        <v>15</v>
      </c>
      <c r="J20" s="5">
        <v>37</v>
      </c>
      <c r="K20" s="5">
        <v>0</v>
      </c>
      <c r="L20" s="6">
        <v>37</v>
      </c>
      <c r="M20" s="5" t="s">
        <v>890</v>
      </c>
      <c r="N20" s="5"/>
      <c r="O20" s="5" t="s">
        <v>565</v>
      </c>
    </row>
    <row r="21" spans="1:15" ht="189" customHeight="1">
      <c r="A21" s="5" t="s">
        <v>15</v>
      </c>
      <c r="B21" s="5">
        <v>20</v>
      </c>
      <c r="C21" s="5" t="s">
        <v>16</v>
      </c>
      <c r="D21" s="5" t="s">
        <v>65</v>
      </c>
      <c r="E21" s="5" t="s">
        <v>66</v>
      </c>
      <c r="F21" s="6" t="s">
        <v>46</v>
      </c>
      <c r="G21" s="5">
        <v>10</v>
      </c>
      <c r="H21" s="5">
        <v>35</v>
      </c>
      <c r="I21" s="5">
        <v>0</v>
      </c>
      <c r="J21" s="5">
        <v>35</v>
      </c>
      <c r="K21" s="5">
        <v>0</v>
      </c>
      <c r="L21" s="6">
        <v>35</v>
      </c>
      <c r="M21" s="5" t="s">
        <v>890</v>
      </c>
      <c r="N21" s="5"/>
      <c r="O21" s="17" t="s">
        <v>57</v>
      </c>
    </row>
    <row r="22" spans="1:16" ht="189" customHeight="1">
      <c r="A22" s="18" t="s">
        <v>15</v>
      </c>
      <c r="B22" s="5">
        <v>21</v>
      </c>
      <c r="C22" s="17" t="s">
        <v>16</v>
      </c>
      <c r="D22" s="25" t="s">
        <v>166</v>
      </c>
      <c r="E22" s="7" t="s">
        <v>167</v>
      </c>
      <c r="F22" s="6" t="s">
        <v>79</v>
      </c>
      <c r="G22" s="27" t="s">
        <v>159</v>
      </c>
      <c r="H22" s="5">
        <v>20</v>
      </c>
      <c r="I22" s="5">
        <v>14</v>
      </c>
      <c r="J22" s="5">
        <v>34</v>
      </c>
      <c r="K22" s="5">
        <v>0</v>
      </c>
      <c r="L22" s="6">
        <v>34</v>
      </c>
      <c r="M22" s="5" t="s">
        <v>890</v>
      </c>
      <c r="N22" s="5"/>
      <c r="O22" s="6" t="s">
        <v>156</v>
      </c>
      <c r="P22" s="4"/>
    </row>
    <row r="23" spans="1:15" ht="189" customHeight="1">
      <c r="A23" s="5" t="s">
        <v>15</v>
      </c>
      <c r="B23" s="5">
        <v>22</v>
      </c>
      <c r="C23" s="5" t="s">
        <v>16</v>
      </c>
      <c r="D23" s="5" t="s">
        <v>312</v>
      </c>
      <c r="E23" s="5" t="s">
        <v>313</v>
      </c>
      <c r="F23" s="5" t="s">
        <v>303</v>
      </c>
      <c r="G23" s="5">
        <v>10</v>
      </c>
      <c r="H23" s="5">
        <v>13</v>
      </c>
      <c r="I23" s="5">
        <v>21</v>
      </c>
      <c r="J23" s="5">
        <v>34</v>
      </c>
      <c r="K23" s="5">
        <v>0</v>
      </c>
      <c r="L23" s="6">
        <v>34</v>
      </c>
      <c r="M23" s="5" t="s">
        <v>890</v>
      </c>
      <c r="N23" s="5"/>
      <c r="O23" s="5" t="s">
        <v>309</v>
      </c>
    </row>
    <row r="24" spans="1:15" ht="189" customHeight="1">
      <c r="A24" s="18" t="s">
        <v>15</v>
      </c>
      <c r="B24" s="5">
        <v>23</v>
      </c>
      <c r="C24" s="17" t="s">
        <v>16</v>
      </c>
      <c r="D24" s="5" t="s">
        <v>633</v>
      </c>
      <c r="E24" s="7" t="s">
        <v>634</v>
      </c>
      <c r="F24" s="5" t="s">
        <v>627</v>
      </c>
      <c r="G24" s="5">
        <v>10</v>
      </c>
      <c r="H24" s="5">
        <v>22</v>
      </c>
      <c r="I24" s="5">
        <v>11</v>
      </c>
      <c r="J24" s="5">
        <v>33</v>
      </c>
      <c r="K24" s="5">
        <v>0</v>
      </c>
      <c r="L24" s="6">
        <v>33</v>
      </c>
      <c r="M24" s="5" t="s">
        <v>890</v>
      </c>
      <c r="N24" s="5"/>
      <c r="O24" s="18" t="s">
        <v>630</v>
      </c>
    </row>
    <row r="25" spans="1:15" s="2" customFormat="1" ht="189" customHeight="1">
      <c r="A25" s="18" t="s">
        <v>15</v>
      </c>
      <c r="B25" s="5">
        <v>24</v>
      </c>
      <c r="C25" s="17" t="s">
        <v>16</v>
      </c>
      <c r="D25" s="25" t="s">
        <v>168</v>
      </c>
      <c r="E25" s="7" t="s">
        <v>169</v>
      </c>
      <c r="F25" s="6" t="s">
        <v>79</v>
      </c>
      <c r="G25" s="27" t="s">
        <v>159</v>
      </c>
      <c r="H25" s="5">
        <v>18</v>
      </c>
      <c r="I25" s="5">
        <v>13</v>
      </c>
      <c r="J25" s="5">
        <v>31</v>
      </c>
      <c r="K25" s="5">
        <v>0</v>
      </c>
      <c r="L25" s="6">
        <v>31</v>
      </c>
      <c r="M25" s="5" t="s">
        <v>890</v>
      </c>
      <c r="N25" s="8"/>
      <c r="O25" s="6" t="s">
        <v>156</v>
      </c>
    </row>
    <row r="26" spans="1:20" s="3" customFormat="1" ht="189" customHeight="1">
      <c r="A26" s="18" t="s">
        <v>15</v>
      </c>
      <c r="B26" s="5">
        <v>25</v>
      </c>
      <c r="C26" s="17" t="s">
        <v>16</v>
      </c>
      <c r="D26" s="5" t="s">
        <v>750</v>
      </c>
      <c r="E26" s="49" t="s">
        <v>751</v>
      </c>
      <c r="F26" s="18" t="s">
        <v>723</v>
      </c>
      <c r="G26" s="5">
        <v>10</v>
      </c>
      <c r="H26" s="5">
        <v>23</v>
      </c>
      <c r="I26" s="5">
        <v>6</v>
      </c>
      <c r="J26" s="5">
        <v>29</v>
      </c>
      <c r="K26" s="5">
        <v>0</v>
      </c>
      <c r="L26" s="21">
        <v>29</v>
      </c>
      <c r="M26" s="5" t="s">
        <v>890</v>
      </c>
      <c r="N26" s="5"/>
      <c r="O26" s="18" t="s">
        <v>739</v>
      </c>
      <c r="P26" s="2"/>
      <c r="Q26" s="2"/>
      <c r="R26" s="2"/>
      <c r="S26" s="2"/>
      <c r="T26" s="2"/>
    </row>
    <row r="27" spans="1:15" ht="189" customHeight="1">
      <c r="A27" s="18" t="s">
        <v>15</v>
      </c>
      <c r="B27" s="5">
        <v>26</v>
      </c>
      <c r="C27" s="17" t="s">
        <v>16</v>
      </c>
      <c r="D27" s="5" t="s">
        <v>375</v>
      </c>
      <c r="E27" s="7" t="s">
        <v>376</v>
      </c>
      <c r="F27" s="5" t="s">
        <v>372</v>
      </c>
      <c r="G27" s="5">
        <v>10</v>
      </c>
      <c r="H27" s="5">
        <v>14</v>
      </c>
      <c r="I27" s="5">
        <v>12</v>
      </c>
      <c r="J27" s="5">
        <v>26</v>
      </c>
      <c r="K27" s="5">
        <v>0</v>
      </c>
      <c r="L27" s="6">
        <v>26</v>
      </c>
      <c r="M27" s="5" t="s">
        <v>890</v>
      </c>
      <c r="N27" s="5"/>
      <c r="O27" s="5" t="s">
        <v>349</v>
      </c>
    </row>
    <row r="28" spans="1:15" s="3" customFormat="1" ht="189" customHeight="1">
      <c r="A28" s="18" t="s">
        <v>15</v>
      </c>
      <c r="B28" s="5">
        <v>27</v>
      </c>
      <c r="C28" s="17" t="s">
        <v>16</v>
      </c>
      <c r="D28" s="5" t="s">
        <v>779</v>
      </c>
      <c r="E28" s="7" t="s">
        <v>780</v>
      </c>
      <c r="F28" s="18" t="s">
        <v>758</v>
      </c>
      <c r="G28" s="5">
        <v>10</v>
      </c>
      <c r="H28" s="5">
        <v>26</v>
      </c>
      <c r="I28" s="5">
        <v>0</v>
      </c>
      <c r="J28" s="5">
        <v>26</v>
      </c>
      <c r="K28" s="5">
        <v>0</v>
      </c>
      <c r="L28" s="6">
        <v>26</v>
      </c>
      <c r="M28" s="5" t="s">
        <v>890</v>
      </c>
      <c r="N28" s="5"/>
      <c r="O28" s="5" t="s">
        <v>771</v>
      </c>
    </row>
    <row r="29" spans="1:15" ht="189" customHeight="1">
      <c r="A29" s="18" t="s">
        <v>15</v>
      </c>
      <c r="B29" s="5">
        <v>28</v>
      </c>
      <c r="C29" s="17" t="s">
        <v>16</v>
      </c>
      <c r="D29" s="25" t="s">
        <v>170</v>
      </c>
      <c r="E29" s="7" t="s">
        <v>171</v>
      </c>
      <c r="F29" s="6" t="s">
        <v>79</v>
      </c>
      <c r="G29" s="27" t="s">
        <v>159</v>
      </c>
      <c r="H29" s="5">
        <v>25</v>
      </c>
      <c r="I29" s="5">
        <v>0</v>
      </c>
      <c r="J29" s="5">
        <v>25</v>
      </c>
      <c r="K29" s="5">
        <v>0</v>
      </c>
      <c r="L29" s="6">
        <v>25</v>
      </c>
      <c r="M29" s="5" t="s">
        <v>890</v>
      </c>
      <c r="N29" s="5"/>
      <c r="O29" s="6" t="s">
        <v>156</v>
      </c>
    </row>
    <row r="30" spans="1:15" s="2" customFormat="1" ht="189" customHeight="1">
      <c r="A30" s="18" t="s">
        <v>15</v>
      </c>
      <c r="B30" s="5">
        <v>29</v>
      </c>
      <c r="C30" s="17" t="s">
        <v>16</v>
      </c>
      <c r="D30" s="5" t="s">
        <v>544</v>
      </c>
      <c r="E30" s="7" t="s">
        <v>545</v>
      </c>
      <c r="F30" s="18" t="s">
        <v>512</v>
      </c>
      <c r="G30" s="5">
        <v>10</v>
      </c>
      <c r="H30" s="5">
        <v>24</v>
      </c>
      <c r="I30" s="5">
        <v>0</v>
      </c>
      <c r="J30" s="5">
        <v>24</v>
      </c>
      <c r="K30" s="5">
        <v>0</v>
      </c>
      <c r="L30" s="6">
        <v>24</v>
      </c>
      <c r="M30" s="5" t="s">
        <v>890</v>
      </c>
      <c r="N30" s="5"/>
      <c r="O30" s="18" t="s">
        <v>513</v>
      </c>
    </row>
    <row r="31" spans="1:15" s="2" customFormat="1" ht="189" customHeight="1">
      <c r="A31" s="18" t="s">
        <v>15</v>
      </c>
      <c r="B31" s="5">
        <v>30</v>
      </c>
      <c r="C31" s="17" t="s">
        <v>16</v>
      </c>
      <c r="D31" s="5" t="s">
        <v>546</v>
      </c>
      <c r="E31" s="7" t="s">
        <v>547</v>
      </c>
      <c r="F31" s="18" t="s">
        <v>512</v>
      </c>
      <c r="G31" s="5">
        <v>10</v>
      </c>
      <c r="H31" s="5">
        <v>21</v>
      </c>
      <c r="I31" s="5">
        <v>3</v>
      </c>
      <c r="J31" s="5">
        <v>24</v>
      </c>
      <c r="K31" s="5">
        <v>0</v>
      </c>
      <c r="L31" s="6">
        <v>24</v>
      </c>
      <c r="M31" s="5" t="s">
        <v>890</v>
      </c>
      <c r="N31" s="8"/>
      <c r="O31" s="18" t="s">
        <v>513</v>
      </c>
    </row>
    <row r="32" spans="1:15" s="3" customFormat="1" ht="189" customHeight="1">
      <c r="A32" s="18" t="s">
        <v>15</v>
      </c>
      <c r="B32" s="5">
        <v>31</v>
      </c>
      <c r="C32" s="17" t="s">
        <v>16</v>
      </c>
      <c r="D32" s="5" t="s">
        <v>548</v>
      </c>
      <c r="E32" s="7" t="s">
        <v>549</v>
      </c>
      <c r="F32" s="18" t="s">
        <v>512</v>
      </c>
      <c r="G32" s="5">
        <v>10</v>
      </c>
      <c r="H32" s="5">
        <v>24</v>
      </c>
      <c r="I32" s="5">
        <v>0</v>
      </c>
      <c r="J32" s="5">
        <v>24</v>
      </c>
      <c r="K32" s="5">
        <v>0</v>
      </c>
      <c r="L32" s="6">
        <v>24</v>
      </c>
      <c r="M32" s="5" t="s">
        <v>890</v>
      </c>
      <c r="N32" s="8"/>
      <c r="O32" s="18" t="s">
        <v>513</v>
      </c>
    </row>
    <row r="33" spans="1:15" s="2" customFormat="1" ht="189" customHeight="1">
      <c r="A33" s="5" t="s">
        <v>15</v>
      </c>
      <c r="B33" s="5">
        <v>32</v>
      </c>
      <c r="C33" s="5" t="s">
        <v>16</v>
      </c>
      <c r="D33" s="5" t="s">
        <v>876</v>
      </c>
      <c r="E33" s="5" t="s">
        <v>877</v>
      </c>
      <c r="F33" s="5" t="s">
        <v>852</v>
      </c>
      <c r="G33" s="5">
        <v>10</v>
      </c>
      <c r="H33" s="5">
        <v>22</v>
      </c>
      <c r="I33" s="5">
        <v>0</v>
      </c>
      <c r="J33" s="5">
        <v>22</v>
      </c>
      <c r="K33" s="5">
        <v>0</v>
      </c>
      <c r="L33" s="6">
        <v>22</v>
      </c>
      <c r="M33" s="5" t="s">
        <v>890</v>
      </c>
      <c r="N33" s="5"/>
      <c r="O33" s="5" t="s">
        <v>828</v>
      </c>
    </row>
    <row r="34" spans="1:15" s="3" customFormat="1" ht="189" customHeight="1">
      <c r="A34" s="18" t="s">
        <v>15</v>
      </c>
      <c r="B34" s="5">
        <v>33</v>
      </c>
      <c r="C34" s="17" t="s">
        <v>16</v>
      </c>
      <c r="D34" s="5" t="s">
        <v>878</v>
      </c>
      <c r="E34" s="7" t="s">
        <v>879</v>
      </c>
      <c r="F34" s="5" t="s">
        <v>852</v>
      </c>
      <c r="G34" s="5">
        <v>10</v>
      </c>
      <c r="H34" s="5">
        <v>21</v>
      </c>
      <c r="I34" s="5">
        <v>0</v>
      </c>
      <c r="J34" s="5">
        <v>21</v>
      </c>
      <c r="K34" s="5">
        <v>0</v>
      </c>
      <c r="L34" s="6">
        <v>21</v>
      </c>
      <c r="M34" s="5" t="s">
        <v>890</v>
      </c>
      <c r="N34" s="5"/>
      <c r="O34" s="5" t="s">
        <v>828</v>
      </c>
    </row>
    <row r="35" spans="1:15" s="2" customFormat="1" ht="189" customHeight="1">
      <c r="A35" s="18" t="s">
        <v>15</v>
      </c>
      <c r="B35" s="5">
        <v>34</v>
      </c>
      <c r="C35" s="17" t="s">
        <v>16</v>
      </c>
      <c r="D35" s="25" t="s">
        <v>172</v>
      </c>
      <c r="E35" s="7" t="s">
        <v>173</v>
      </c>
      <c r="F35" s="6" t="s">
        <v>79</v>
      </c>
      <c r="G35" s="27" t="s">
        <v>159</v>
      </c>
      <c r="H35" s="5">
        <v>15</v>
      </c>
      <c r="I35" s="5">
        <v>6</v>
      </c>
      <c r="J35" s="5">
        <v>21</v>
      </c>
      <c r="K35" s="5">
        <v>0</v>
      </c>
      <c r="L35" s="6">
        <v>21</v>
      </c>
      <c r="M35" s="5" t="s">
        <v>890</v>
      </c>
      <c r="N35" s="5"/>
      <c r="O35" s="6" t="s">
        <v>156</v>
      </c>
    </row>
    <row r="36" spans="1:15" s="3" customFormat="1" ht="189" customHeight="1">
      <c r="A36" s="18" t="s">
        <v>15</v>
      </c>
      <c r="B36" s="5">
        <v>35</v>
      </c>
      <c r="C36" s="17" t="s">
        <v>16</v>
      </c>
      <c r="D36" s="5" t="s">
        <v>377</v>
      </c>
      <c r="E36" s="7" t="s">
        <v>378</v>
      </c>
      <c r="F36" s="5" t="s">
        <v>372</v>
      </c>
      <c r="G36" s="5">
        <v>10</v>
      </c>
      <c r="H36" s="5">
        <v>18</v>
      </c>
      <c r="I36" s="5">
        <v>0</v>
      </c>
      <c r="J36" s="5">
        <v>18</v>
      </c>
      <c r="K36" s="5">
        <v>0</v>
      </c>
      <c r="L36" s="6">
        <v>18</v>
      </c>
      <c r="M36" s="5" t="s">
        <v>890</v>
      </c>
      <c r="N36" s="8"/>
      <c r="O36" s="5" t="s">
        <v>349</v>
      </c>
    </row>
    <row r="37" spans="1:15" s="2" customFormat="1" ht="189" customHeight="1">
      <c r="A37" s="18" t="s">
        <v>15</v>
      </c>
      <c r="B37" s="5">
        <v>36</v>
      </c>
      <c r="C37" s="17" t="s">
        <v>16</v>
      </c>
      <c r="D37" s="5" t="s">
        <v>67</v>
      </c>
      <c r="E37" s="7" t="s">
        <v>68</v>
      </c>
      <c r="F37" s="6" t="s">
        <v>46</v>
      </c>
      <c r="G37" s="5">
        <v>10</v>
      </c>
      <c r="H37" s="5">
        <v>18</v>
      </c>
      <c r="I37" s="5">
        <v>0</v>
      </c>
      <c r="J37" s="5">
        <v>18</v>
      </c>
      <c r="K37" s="5">
        <v>0</v>
      </c>
      <c r="L37" s="6">
        <v>18</v>
      </c>
      <c r="M37" s="5" t="s">
        <v>890</v>
      </c>
      <c r="N37" s="5"/>
      <c r="O37" s="17" t="s">
        <v>57</v>
      </c>
    </row>
    <row r="38" spans="1:15" ht="189" customHeight="1">
      <c r="A38" s="5" t="s">
        <v>15</v>
      </c>
      <c r="B38" s="5">
        <v>37</v>
      </c>
      <c r="C38" s="5" t="s">
        <v>16</v>
      </c>
      <c r="D38" s="5" t="s">
        <v>285</v>
      </c>
      <c r="E38" s="7" t="s">
        <v>286</v>
      </c>
      <c r="F38" s="18" t="s">
        <v>240</v>
      </c>
      <c r="G38" s="5">
        <v>10</v>
      </c>
      <c r="H38" s="5">
        <v>18</v>
      </c>
      <c r="I38" s="5">
        <v>0</v>
      </c>
      <c r="J38" s="5">
        <v>18</v>
      </c>
      <c r="K38" s="5">
        <v>0</v>
      </c>
      <c r="L38" s="6">
        <v>18</v>
      </c>
      <c r="M38" s="5" t="s">
        <v>890</v>
      </c>
      <c r="N38" s="41"/>
      <c r="O38" s="18" t="s">
        <v>242</v>
      </c>
    </row>
    <row r="39" spans="1:16" ht="189" customHeight="1">
      <c r="A39" s="18" t="s">
        <v>15</v>
      </c>
      <c r="B39" s="5">
        <v>38</v>
      </c>
      <c r="C39" s="17" t="s">
        <v>16</v>
      </c>
      <c r="D39" s="5" t="s">
        <v>287</v>
      </c>
      <c r="E39" s="7" t="s">
        <v>288</v>
      </c>
      <c r="F39" s="18" t="s">
        <v>240</v>
      </c>
      <c r="G39" s="5">
        <v>10</v>
      </c>
      <c r="H39" s="5">
        <v>18</v>
      </c>
      <c r="I39" s="5">
        <v>0</v>
      </c>
      <c r="J39" s="5">
        <v>18</v>
      </c>
      <c r="K39" s="5">
        <v>0</v>
      </c>
      <c r="L39" s="6">
        <v>18</v>
      </c>
      <c r="M39" s="5" t="s">
        <v>890</v>
      </c>
      <c r="N39" s="5"/>
      <c r="O39" s="18" t="s">
        <v>242</v>
      </c>
      <c r="P39" s="4"/>
    </row>
    <row r="40" spans="1:15" s="2" customFormat="1" ht="189" customHeight="1">
      <c r="A40" s="5" t="s">
        <v>15</v>
      </c>
      <c r="B40" s="5">
        <v>39</v>
      </c>
      <c r="C40" s="5" t="s">
        <v>16</v>
      </c>
      <c r="D40" s="5" t="s">
        <v>487</v>
      </c>
      <c r="E40" s="5" t="s">
        <v>474</v>
      </c>
      <c r="F40" s="5" t="s">
        <v>488</v>
      </c>
      <c r="G40" s="5">
        <v>10</v>
      </c>
      <c r="H40" s="5">
        <v>13</v>
      </c>
      <c r="I40" s="5">
        <v>0</v>
      </c>
      <c r="J40" s="5">
        <v>13</v>
      </c>
      <c r="K40" s="5">
        <v>0</v>
      </c>
      <c r="L40" s="6">
        <f>J40</f>
        <v>13</v>
      </c>
      <c r="M40" s="5" t="s">
        <v>890</v>
      </c>
      <c r="N40" s="5"/>
      <c r="O40" s="5" t="s">
        <v>489</v>
      </c>
    </row>
    <row r="41" spans="1:15" s="2" customFormat="1" ht="189" customHeight="1">
      <c r="A41" s="5" t="s">
        <v>15</v>
      </c>
      <c r="B41" s="5">
        <v>40</v>
      </c>
      <c r="C41" s="5" t="s">
        <v>16</v>
      </c>
      <c r="D41" s="5" t="s">
        <v>781</v>
      </c>
      <c r="E41" s="5" t="s">
        <v>782</v>
      </c>
      <c r="F41" s="18" t="s">
        <v>758</v>
      </c>
      <c r="G41" s="5">
        <v>10</v>
      </c>
      <c r="H41" s="5">
        <v>13</v>
      </c>
      <c r="I41" s="5">
        <v>0</v>
      </c>
      <c r="J41" s="5">
        <v>13</v>
      </c>
      <c r="K41" s="5">
        <v>0</v>
      </c>
      <c r="L41" s="6">
        <v>13</v>
      </c>
      <c r="M41" s="5" t="s">
        <v>890</v>
      </c>
      <c r="N41" s="5"/>
      <c r="O41" s="5" t="s">
        <v>771</v>
      </c>
    </row>
    <row r="42" spans="1:15" s="3" customFormat="1" ht="189" customHeight="1">
      <c r="A42" s="18" t="s">
        <v>15</v>
      </c>
      <c r="B42" s="5">
        <v>41</v>
      </c>
      <c r="C42" s="17" t="s">
        <v>16</v>
      </c>
      <c r="D42" s="5" t="s">
        <v>550</v>
      </c>
      <c r="E42" s="7" t="s">
        <v>551</v>
      </c>
      <c r="F42" s="18" t="s">
        <v>512</v>
      </c>
      <c r="G42" s="5">
        <v>10</v>
      </c>
      <c r="H42" s="5">
        <v>11</v>
      </c>
      <c r="I42" s="5">
        <v>0</v>
      </c>
      <c r="J42" s="5">
        <v>11</v>
      </c>
      <c r="K42" s="5">
        <v>0</v>
      </c>
      <c r="L42" s="6">
        <v>11</v>
      </c>
      <c r="M42" s="5" t="s">
        <v>890</v>
      </c>
      <c r="N42" s="5"/>
      <c r="O42" s="18" t="s">
        <v>513</v>
      </c>
    </row>
    <row r="43" spans="1:15" s="12" customFormat="1" ht="189" customHeight="1">
      <c r="A43" s="18" t="s">
        <v>15</v>
      </c>
      <c r="B43" s="5">
        <v>42</v>
      </c>
      <c r="C43" s="17" t="s">
        <v>16</v>
      </c>
      <c r="D43" s="25" t="s">
        <v>174</v>
      </c>
      <c r="E43" s="7" t="s">
        <v>175</v>
      </c>
      <c r="F43" s="6" t="s">
        <v>79</v>
      </c>
      <c r="G43" s="27" t="s">
        <v>159</v>
      </c>
      <c r="H43" s="5">
        <v>10</v>
      </c>
      <c r="I43" s="5">
        <v>0</v>
      </c>
      <c r="J43" s="5">
        <v>10</v>
      </c>
      <c r="K43" s="5">
        <v>0</v>
      </c>
      <c r="L43" s="6">
        <v>10</v>
      </c>
      <c r="M43" s="5" t="s">
        <v>890</v>
      </c>
      <c r="N43" s="8"/>
      <c r="O43" s="6" t="s">
        <v>156</v>
      </c>
    </row>
    <row r="44" spans="1:15" s="2" customFormat="1" ht="189" customHeight="1">
      <c r="A44" s="18" t="s">
        <v>15</v>
      </c>
      <c r="B44" s="5">
        <v>43</v>
      </c>
      <c r="C44" s="17" t="s">
        <v>16</v>
      </c>
      <c r="D44" s="25" t="s">
        <v>176</v>
      </c>
      <c r="E44" s="7" t="s">
        <v>177</v>
      </c>
      <c r="F44" s="6" t="s">
        <v>79</v>
      </c>
      <c r="G44" s="27" t="s">
        <v>159</v>
      </c>
      <c r="H44" s="5">
        <v>10</v>
      </c>
      <c r="I44" s="5">
        <v>0</v>
      </c>
      <c r="J44" s="5">
        <v>10</v>
      </c>
      <c r="K44" s="5">
        <v>0</v>
      </c>
      <c r="L44" s="6">
        <v>10</v>
      </c>
      <c r="M44" s="5" t="s">
        <v>890</v>
      </c>
      <c r="N44" s="8"/>
      <c r="O44" s="6" t="s">
        <v>156</v>
      </c>
    </row>
    <row r="45" spans="1:15" s="2" customFormat="1" ht="189" customHeight="1">
      <c r="A45" s="18" t="s">
        <v>15</v>
      </c>
      <c r="B45" s="5">
        <v>44</v>
      </c>
      <c r="C45" s="17" t="s">
        <v>16</v>
      </c>
      <c r="D45" s="25" t="s">
        <v>178</v>
      </c>
      <c r="E45" s="7" t="s">
        <v>179</v>
      </c>
      <c r="F45" s="6" t="s">
        <v>79</v>
      </c>
      <c r="G45" s="27" t="s">
        <v>159</v>
      </c>
      <c r="H45" s="5">
        <v>101</v>
      </c>
      <c r="I45" s="5">
        <v>0</v>
      </c>
      <c r="J45" s="5">
        <v>10</v>
      </c>
      <c r="K45" s="5">
        <v>0</v>
      </c>
      <c r="L45" s="6">
        <v>10</v>
      </c>
      <c r="M45" s="5" t="s">
        <v>890</v>
      </c>
      <c r="N45" s="8"/>
      <c r="O45" s="6" t="s">
        <v>156</v>
      </c>
    </row>
    <row r="46" spans="1:15" ht="189" customHeight="1">
      <c r="A46" s="18" t="s">
        <v>15</v>
      </c>
      <c r="B46" s="5">
        <v>45</v>
      </c>
      <c r="C46" s="17" t="s">
        <v>16</v>
      </c>
      <c r="D46" s="25" t="s">
        <v>180</v>
      </c>
      <c r="E46" s="7" t="s">
        <v>181</v>
      </c>
      <c r="F46" s="6" t="s">
        <v>79</v>
      </c>
      <c r="G46" s="27" t="s">
        <v>159</v>
      </c>
      <c r="H46" s="5">
        <v>10</v>
      </c>
      <c r="I46" s="5"/>
      <c r="J46" s="5">
        <v>10</v>
      </c>
      <c r="K46" s="5">
        <v>0</v>
      </c>
      <c r="L46" s="6">
        <v>10</v>
      </c>
      <c r="M46" s="5" t="s">
        <v>890</v>
      </c>
      <c r="N46" s="8"/>
      <c r="O46" s="6" t="s">
        <v>156</v>
      </c>
    </row>
    <row r="47" spans="1:15" ht="189" customHeight="1">
      <c r="A47" s="6" t="s">
        <v>15</v>
      </c>
      <c r="B47" s="5">
        <v>46</v>
      </c>
      <c r="C47" s="6" t="s">
        <v>16</v>
      </c>
      <c r="D47" s="25" t="s">
        <v>182</v>
      </c>
      <c r="E47" s="37" t="s">
        <v>183</v>
      </c>
      <c r="F47" s="6" t="s">
        <v>79</v>
      </c>
      <c r="G47" s="27" t="s">
        <v>159</v>
      </c>
      <c r="H47" s="6">
        <v>10</v>
      </c>
      <c r="I47" s="6">
        <v>0</v>
      </c>
      <c r="J47" s="6">
        <v>10</v>
      </c>
      <c r="K47" s="5">
        <v>0</v>
      </c>
      <c r="L47" s="6">
        <v>10</v>
      </c>
      <c r="M47" s="5" t="s">
        <v>890</v>
      </c>
      <c r="N47" s="6"/>
      <c r="O47" s="6" t="s">
        <v>156</v>
      </c>
    </row>
    <row r="48" ht="15.75">
      <c r="L48" s="9">
        <f>SUM(L2:L47)</f>
        <v>1692</v>
      </c>
    </row>
  </sheetData>
  <sheetProtection/>
  <printOptions/>
  <pageMargins left="0.7" right="0.7" top="0.75" bottom="0.75" header="0.3" footer="0.3"/>
  <pageSetup horizontalDpi="180" verticalDpi="18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zoomScaleNormal="60" zoomScalePageLayoutView="0" workbookViewId="0" topLeftCell="A12">
      <selection activeCell="R12" sqref="R12"/>
    </sheetView>
  </sheetViews>
  <sheetFormatPr defaultColWidth="9.140625" defaultRowHeight="15"/>
  <cols>
    <col min="1" max="1" width="12.8515625" style="11" customWidth="1"/>
    <col min="2" max="2" width="7.00390625" style="11" bestFit="1" customWidth="1"/>
    <col min="3" max="3" width="17.421875" style="11" customWidth="1"/>
    <col min="4" max="4" width="8.8515625" style="9" customWidth="1"/>
    <col min="5" max="5" width="20.28125" style="11" customWidth="1"/>
    <col min="6" max="6" width="36.421875" style="11" customWidth="1"/>
    <col min="7" max="7" width="8.140625" style="11" customWidth="1"/>
    <col min="8" max="8" width="9.7109375" style="9" customWidth="1"/>
    <col min="9" max="9" width="10.57421875" style="9" customWidth="1"/>
    <col min="10" max="10" width="8.00390625" style="11" customWidth="1"/>
    <col min="11" max="11" width="14.421875" style="11" customWidth="1"/>
    <col min="12" max="12" width="8.57421875" style="9" customWidth="1"/>
    <col min="13" max="13" width="18.28125" style="11" customWidth="1"/>
    <col min="14" max="14" width="19.421875" style="11" customWidth="1"/>
    <col min="15" max="15" width="25.8515625" style="11" customWidth="1"/>
    <col min="16" max="16384" width="9.140625" style="4" customWidth="1"/>
  </cols>
  <sheetData>
    <row r="1" spans="1:15" s="1" customFormat="1" ht="109.5" customHeight="1">
      <c r="A1" s="19" t="s">
        <v>6</v>
      </c>
      <c r="B1" s="19" t="s">
        <v>0</v>
      </c>
      <c r="C1" s="19" t="s">
        <v>13</v>
      </c>
      <c r="D1" s="21" t="s">
        <v>1</v>
      </c>
      <c r="E1" s="19" t="s">
        <v>2</v>
      </c>
      <c r="F1" s="19" t="s">
        <v>14</v>
      </c>
      <c r="G1" s="19" t="s">
        <v>9</v>
      </c>
      <c r="H1" s="21" t="s">
        <v>11</v>
      </c>
      <c r="I1" s="21" t="s">
        <v>12</v>
      </c>
      <c r="J1" s="19" t="s">
        <v>7</v>
      </c>
      <c r="K1" s="19" t="s">
        <v>4</v>
      </c>
      <c r="L1" s="21" t="s">
        <v>8</v>
      </c>
      <c r="M1" s="19" t="s">
        <v>10</v>
      </c>
      <c r="N1" s="19" t="s">
        <v>5</v>
      </c>
      <c r="O1" s="19" t="s">
        <v>3</v>
      </c>
    </row>
    <row r="2" spans="1:15" ht="129.75" customHeight="1">
      <c r="A2" s="18" t="s">
        <v>15</v>
      </c>
      <c r="B2" s="18">
        <v>1</v>
      </c>
      <c r="C2" s="17" t="s">
        <v>16</v>
      </c>
      <c r="D2" s="5" t="s">
        <v>473</v>
      </c>
      <c r="E2" s="7" t="s">
        <v>474</v>
      </c>
      <c r="F2" s="5" t="s">
        <v>472</v>
      </c>
      <c r="G2" s="5">
        <v>11</v>
      </c>
      <c r="H2" s="5">
        <v>70</v>
      </c>
      <c r="I2" s="5">
        <v>30</v>
      </c>
      <c r="J2" s="5">
        <v>100</v>
      </c>
      <c r="K2" s="5">
        <v>0</v>
      </c>
      <c r="L2" s="6">
        <v>100</v>
      </c>
      <c r="M2" s="68" t="s">
        <v>888</v>
      </c>
      <c r="N2" s="8"/>
      <c r="O2" s="18" t="s">
        <v>389</v>
      </c>
    </row>
    <row r="3" spans="1:15" s="2" customFormat="1" ht="129.75" customHeight="1">
      <c r="A3" s="18" t="s">
        <v>15</v>
      </c>
      <c r="B3" s="18">
        <v>2</v>
      </c>
      <c r="C3" s="17" t="s">
        <v>16</v>
      </c>
      <c r="D3" s="5" t="s">
        <v>475</v>
      </c>
      <c r="E3" s="7" t="s">
        <v>476</v>
      </c>
      <c r="F3" s="5" t="s">
        <v>472</v>
      </c>
      <c r="G3" s="5">
        <v>11</v>
      </c>
      <c r="H3" s="5">
        <v>65</v>
      </c>
      <c r="I3" s="5">
        <v>20</v>
      </c>
      <c r="J3" s="5">
        <v>85</v>
      </c>
      <c r="K3" s="5">
        <v>0</v>
      </c>
      <c r="L3" s="6">
        <v>85</v>
      </c>
      <c r="M3" s="69" t="s">
        <v>892</v>
      </c>
      <c r="N3" s="5"/>
      <c r="O3" s="18" t="s">
        <v>431</v>
      </c>
    </row>
    <row r="4" spans="1:15" s="15" customFormat="1" ht="129.75" customHeight="1">
      <c r="A4" s="17" t="s">
        <v>15</v>
      </c>
      <c r="B4" s="18">
        <v>3</v>
      </c>
      <c r="C4" s="17" t="s">
        <v>16</v>
      </c>
      <c r="D4" s="5" t="s">
        <v>326</v>
      </c>
      <c r="E4" s="5" t="s">
        <v>477</v>
      </c>
      <c r="F4" s="5" t="s">
        <v>472</v>
      </c>
      <c r="G4" s="5">
        <v>11</v>
      </c>
      <c r="H4" s="5">
        <v>60</v>
      </c>
      <c r="I4" s="5">
        <v>20</v>
      </c>
      <c r="J4" s="5">
        <v>80</v>
      </c>
      <c r="K4" s="5">
        <v>0</v>
      </c>
      <c r="L4" s="6">
        <v>80</v>
      </c>
      <c r="M4" s="69" t="s">
        <v>892</v>
      </c>
      <c r="N4" s="5"/>
      <c r="O4" s="5" t="s">
        <v>431</v>
      </c>
    </row>
    <row r="5" spans="1:15" s="2" customFormat="1" ht="129.75" customHeight="1">
      <c r="A5" s="18" t="s">
        <v>15</v>
      </c>
      <c r="B5" s="18">
        <v>4</v>
      </c>
      <c r="C5" s="17" t="s">
        <v>16</v>
      </c>
      <c r="D5" s="18" t="s">
        <v>215</v>
      </c>
      <c r="E5" s="18" t="s">
        <v>216</v>
      </c>
      <c r="F5" s="17" t="s">
        <v>193</v>
      </c>
      <c r="G5" s="5">
        <v>11</v>
      </c>
      <c r="H5" s="6">
        <v>57</v>
      </c>
      <c r="I5" s="6">
        <v>23</v>
      </c>
      <c r="J5" s="8">
        <v>80</v>
      </c>
      <c r="K5" s="5">
        <v>0</v>
      </c>
      <c r="L5" s="6">
        <v>80</v>
      </c>
      <c r="M5" s="69" t="s">
        <v>892</v>
      </c>
      <c r="N5" s="8"/>
      <c r="O5" s="8" t="s">
        <v>195</v>
      </c>
    </row>
    <row r="6" spans="1:15" s="15" customFormat="1" ht="129.75" customHeight="1">
      <c r="A6" s="17" t="s">
        <v>15</v>
      </c>
      <c r="B6" s="18">
        <v>5</v>
      </c>
      <c r="C6" s="17" t="s">
        <v>16</v>
      </c>
      <c r="D6" s="5" t="s">
        <v>69</v>
      </c>
      <c r="E6" s="5" t="s">
        <v>70</v>
      </c>
      <c r="F6" s="6" t="s">
        <v>46</v>
      </c>
      <c r="G6" s="5">
        <v>11</v>
      </c>
      <c r="H6" s="5">
        <v>70</v>
      </c>
      <c r="I6" s="5">
        <v>0</v>
      </c>
      <c r="J6" s="5">
        <v>70</v>
      </c>
      <c r="K6" s="5">
        <v>0</v>
      </c>
      <c r="L6" s="6">
        <v>70</v>
      </c>
      <c r="M6" s="69" t="s">
        <v>892</v>
      </c>
      <c r="N6" s="5"/>
      <c r="O6" s="17" t="s">
        <v>57</v>
      </c>
    </row>
    <row r="7" spans="1:15" ht="129.75" customHeight="1">
      <c r="A7" s="18" t="s">
        <v>15</v>
      </c>
      <c r="B7" s="18">
        <v>6</v>
      </c>
      <c r="C7" s="17" t="s">
        <v>16</v>
      </c>
      <c r="D7" s="18" t="s">
        <v>217</v>
      </c>
      <c r="E7" s="8" t="s">
        <v>218</v>
      </c>
      <c r="F7" s="17" t="s">
        <v>193</v>
      </c>
      <c r="G7" s="8">
        <v>11</v>
      </c>
      <c r="H7" s="6">
        <v>47</v>
      </c>
      <c r="I7" s="6">
        <v>22</v>
      </c>
      <c r="J7" s="8">
        <v>69</v>
      </c>
      <c r="K7" s="5">
        <v>0</v>
      </c>
      <c r="L7" s="6">
        <v>69</v>
      </c>
      <c r="M7" s="5" t="s">
        <v>40</v>
      </c>
      <c r="N7" s="8"/>
      <c r="O7" s="8" t="s">
        <v>195</v>
      </c>
    </row>
    <row r="8" spans="1:15" s="2" customFormat="1" ht="129.75" customHeight="1">
      <c r="A8" s="17" t="s">
        <v>15</v>
      </c>
      <c r="B8" s="18">
        <v>7</v>
      </c>
      <c r="C8" s="17" t="s">
        <v>16</v>
      </c>
      <c r="D8" s="5" t="s">
        <v>324</v>
      </c>
      <c r="E8" s="16" t="s">
        <v>325</v>
      </c>
      <c r="F8" s="5" t="s">
        <v>316</v>
      </c>
      <c r="G8" s="44">
        <v>11</v>
      </c>
      <c r="H8" s="5">
        <v>68</v>
      </c>
      <c r="I8" s="5">
        <v>0</v>
      </c>
      <c r="J8" s="5">
        <v>68</v>
      </c>
      <c r="K8" s="5">
        <v>0</v>
      </c>
      <c r="L8" s="6">
        <v>68</v>
      </c>
      <c r="M8" s="5" t="s">
        <v>40</v>
      </c>
      <c r="N8" s="5"/>
      <c r="O8" s="45" t="s">
        <v>317</v>
      </c>
    </row>
    <row r="9" spans="1:15" s="2" customFormat="1" ht="129.75" customHeight="1">
      <c r="A9" s="17" t="s">
        <v>15</v>
      </c>
      <c r="B9" s="18">
        <v>8</v>
      </c>
      <c r="C9" s="17" t="s">
        <v>16</v>
      </c>
      <c r="D9" s="5" t="s">
        <v>635</v>
      </c>
      <c r="E9" s="5" t="s">
        <v>636</v>
      </c>
      <c r="F9" s="5" t="s">
        <v>637</v>
      </c>
      <c r="G9" s="5">
        <v>11</v>
      </c>
      <c r="H9" s="5">
        <v>45</v>
      </c>
      <c r="I9" s="5">
        <v>22</v>
      </c>
      <c r="J9" s="5">
        <v>67</v>
      </c>
      <c r="K9" s="5">
        <v>0</v>
      </c>
      <c r="L9" s="6">
        <v>67</v>
      </c>
      <c r="M9" s="5" t="s">
        <v>40</v>
      </c>
      <c r="N9" s="5"/>
      <c r="O9" s="5" t="s">
        <v>630</v>
      </c>
    </row>
    <row r="10" spans="1:15" s="15" customFormat="1" ht="129.75" customHeight="1">
      <c r="A10" s="17" t="s">
        <v>15</v>
      </c>
      <c r="B10" s="18">
        <v>9</v>
      </c>
      <c r="C10" s="17" t="s">
        <v>16</v>
      </c>
      <c r="D10" s="5" t="s">
        <v>326</v>
      </c>
      <c r="E10" s="5" t="s">
        <v>327</v>
      </c>
      <c r="F10" s="5" t="s">
        <v>316</v>
      </c>
      <c r="G10" s="44">
        <v>11</v>
      </c>
      <c r="H10" s="5">
        <v>67</v>
      </c>
      <c r="I10" s="5">
        <v>0</v>
      </c>
      <c r="J10" s="5">
        <v>67</v>
      </c>
      <c r="K10" s="5">
        <v>0</v>
      </c>
      <c r="L10" s="6">
        <v>67</v>
      </c>
      <c r="M10" s="5" t="s">
        <v>40</v>
      </c>
      <c r="N10" s="5"/>
      <c r="O10" s="45" t="s">
        <v>317</v>
      </c>
    </row>
    <row r="11" spans="1:15" s="2" customFormat="1" ht="129.75" customHeight="1">
      <c r="A11" s="18" t="s">
        <v>15</v>
      </c>
      <c r="B11" s="18">
        <v>10</v>
      </c>
      <c r="C11" s="17" t="s">
        <v>16</v>
      </c>
      <c r="D11" s="25" t="s">
        <v>184</v>
      </c>
      <c r="E11" s="7" t="s">
        <v>185</v>
      </c>
      <c r="F11" s="6" t="s">
        <v>79</v>
      </c>
      <c r="G11" s="27" t="s">
        <v>186</v>
      </c>
      <c r="H11" s="5">
        <v>45</v>
      </c>
      <c r="I11" s="5">
        <v>22</v>
      </c>
      <c r="J11" s="5">
        <v>67</v>
      </c>
      <c r="K11" s="5">
        <v>0</v>
      </c>
      <c r="L11" s="6">
        <v>67</v>
      </c>
      <c r="M11" s="5" t="s">
        <v>40</v>
      </c>
      <c r="N11" s="5"/>
      <c r="O11" s="6" t="s">
        <v>165</v>
      </c>
    </row>
    <row r="12" spans="1:15" s="3" customFormat="1" ht="129.75" customHeight="1">
      <c r="A12" s="18" t="s">
        <v>15</v>
      </c>
      <c r="B12" s="18">
        <v>11</v>
      </c>
      <c r="C12" s="17" t="s">
        <v>16</v>
      </c>
      <c r="D12" s="5" t="s">
        <v>638</v>
      </c>
      <c r="E12" s="7" t="s">
        <v>639</v>
      </c>
      <c r="F12" s="5" t="s">
        <v>637</v>
      </c>
      <c r="G12" s="5">
        <v>11</v>
      </c>
      <c r="H12" s="5">
        <v>45</v>
      </c>
      <c r="I12" s="5">
        <v>21</v>
      </c>
      <c r="J12" s="5">
        <v>66</v>
      </c>
      <c r="K12" s="5">
        <v>0</v>
      </c>
      <c r="L12" s="6">
        <v>66</v>
      </c>
      <c r="M12" s="5" t="s">
        <v>40</v>
      </c>
      <c r="N12" s="8"/>
      <c r="O12" s="5" t="s">
        <v>630</v>
      </c>
    </row>
    <row r="13" spans="1:15" s="3" customFormat="1" ht="129.75" customHeight="1">
      <c r="A13" s="18" t="s">
        <v>15</v>
      </c>
      <c r="B13" s="18">
        <v>12</v>
      </c>
      <c r="C13" s="17" t="s">
        <v>16</v>
      </c>
      <c r="D13" s="5" t="s">
        <v>478</v>
      </c>
      <c r="E13" s="7" t="s">
        <v>479</v>
      </c>
      <c r="F13" s="5" t="s">
        <v>472</v>
      </c>
      <c r="G13" s="5">
        <v>11</v>
      </c>
      <c r="H13" s="5">
        <v>40</v>
      </c>
      <c r="I13" s="5">
        <v>25</v>
      </c>
      <c r="J13" s="5">
        <v>65</v>
      </c>
      <c r="K13" s="5">
        <v>0</v>
      </c>
      <c r="L13" s="6">
        <v>65</v>
      </c>
      <c r="M13" s="5" t="s">
        <v>40</v>
      </c>
      <c r="N13" s="5"/>
      <c r="O13" s="18" t="s">
        <v>431</v>
      </c>
    </row>
    <row r="14" spans="1:15" s="3" customFormat="1" ht="129.75" customHeight="1">
      <c r="A14" s="18" t="s">
        <v>15</v>
      </c>
      <c r="B14" s="18">
        <v>13</v>
      </c>
      <c r="C14" s="17" t="s">
        <v>16</v>
      </c>
      <c r="D14" s="18" t="s">
        <v>219</v>
      </c>
      <c r="E14" s="5" t="s">
        <v>220</v>
      </c>
      <c r="F14" s="17" t="s">
        <v>193</v>
      </c>
      <c r="G14" s="5">
        <v>11</v>
      </c>
      <c r="H14" s="5">
        <v>64</v>
      </c>
      <c r="I14" s="5">
        <v>0</v>
      </c>
      <c r="J14" s="5">
        <v>64</v>
      </c>
      <c r="K14" s="5">
        <v>0</v>
      </c>
      <c r="L14" s="6">
        <v>64</v>
      </c>
      <c r="M14" s="5" t="s">
        <v>40</v>
      </c>
      <c r="N14" s="5"/>
      <c r="O14" s="8" t="s">
        <v>195</v>
      </c>
    </row>
    <row r="15" spans="1:15" s="15" customFormat="1" ht="129.75" customHeight="1">
      <c r="A15" s="17" t="s">
        <v>15</v>
      </c>
      <c r="B15" s="18">
        <v>14</v>
      </c>
      <c r="C15" s="17" t="s">
        <v>16</v>
      </c>
      <c r="D15" s="5" t="s">
        <v>379</v>
      </c>
      <c r="E15" s="5" t="s">
        <v>380</v>
      </c>
      <c r="F15" s="5" t="s">
        <v>372</v>
      </c>
      <c r="G15" s="5">
        <v>11</v>
      </c>
      <c r="H15" s="5">
        <v>37</v>
      </c>
      <c r="I15" s="5">
        <v>22</v>
      </c>
      <c r="J15" s="5">
        <v>59</v>
      </c>
      <c r="K15" s="5">
        <v>0</v>
      </c>
      <c r="L15" s="6">
        <v>59</v>
      </c>
      <c r="M15" s="5" t="s">
        <v>40</v>
      </c>
      <c r="N15" s="5"/>
      <c r="O15" s="5" t="s">
        <v>349</v>
      </c>
    </row>
    <row r="16" spans="1:15" s="3" customFormat="1" ht="129.75" customHeight="1">
      <c r="A16" s="18" t="s">
        <v>15</v>
      </c>
      <c r="B16" s="18">
        <v>15</v>
      </c>
      <c r="C16" s="17" t="s">
        <v>16</v>
      </c>
      <c r="D16" s="5" t="s">
        <v>810</v>
      </c>
      <c r="E16" s="7" t="s">
        <v>811</v>
      </c>
      <c r="F16" s="18" t="s">
        <v>785</v>
      </c>
      <c r="G16" s="5">
        <v>11</v>
      </c>
      <c r="H16" s="5">
        <v>56</v>
      </c>
      <c r="I16" s="5">
        <v>0</v>
      </c>
      <c r="J16" s="5">
        <v>56</v>
      </c>
      <c r="K16" s="5">
        <v>0</v>
      </c>
      <c r="L16" s="6">
        <v>56</v>
      </c>
      <c r="M16" s="5" t="s">
        <v>890</v>
      </c>
      <c r="N16" s="5"/>
      <c r="O16" s="18" t="s">
        <v>786</v>
      </c>
    </row>
    <row r="17" spans="1:15" ht="129.75" customHeight="1">
      <c r="A17" s="18" t="s">
        <v>15</v>
      </c>
      <c r="B17" s="18">
        <v>16</v>
      </c>
      <c r="C17" s="17" t="s">
        <v>16</v>
      </c>
      <c r="D17" s="5" t="s">
        <v>640</v>
      </c>
      <c r="E17" s="7" t="s">
        <v>641</v>
      </c>
      <c r="F17" s="5" t="s">
        <v>637</v>
      </c>
      <c r="G17" s="5">
        <v>11</v>
      </c>
      <c r="H17" s="5">
        <v>41</v>
      </c>
      <c r="I17" s="5">
        <v>15</v>
      </c>
      <c r="J17" s="5">
        <v>56</v>
      </c>
      <c r="K17" s="5">
        <v>0</v>
      </c>
      <c r="L17" s="6">
        <v>56</v>
      </c>
      <c r="M17" s="5" t="s">
        <v>890</v>
      </c>
      <c r="N17" s="8"/>
      <c r="O17" s="5" t="s">
        <v>630</v>
      </c>
    </row>
    <row r="18" spans="1:15" s="15" customFormat="1" ht="129.75" customHeight="1">
      <c r="A18" s="18" t="s">
        <v>15</v>
      </c>
      <c r="B18" s="18">
        <v>17</v>
      </c>
      <c r="C18" s="17" t="s">
        <v>16</v>
      </c>
      <c r="D18" s="5" t="s">
        <v>880</v>
      </c>
      <c r="E18" s="7" t="s">
        <v>881</v>
      </c>
      <c r="F18" s="18" t="s">
        <v>852</v>
      </c>
      <c r="G18" s="5">
        <v>11</v>
      </c>
      <c r="H18" s="5">
        <v>25</v>
      </c>
      <c r="I18" s="5">
        <v>27</v>
      </c>
      <c r="J18" s="5">
        <v>52</v>
      </c>
      <c r="K18" s="5">
        <v>0</v>
      </c>
      <c r="L18" s="6">
        <v>52</v>
      </c>
      <c r="M18" s="5" t="s">
        <v>890</v>
      </c>
      <c r="N18" s="5"/>
      <c r="O18" s="18" t="s">
        <v>853</v>
      </c>
    </row>
    <row r="19" spans="1:15" s="3" customFormat="1" ht="129.75" customHeight="1">
      <c r="A19" s="18" t="s">
        <v>15</v>
      </c>
      <c r="B19" s="18">
        <v>18</v>
      </c>
      <c r="C19" s="17" t="s">
        <v>16</v>
      </c>
      <c r="D19" s="25" t="s">
        <v>187</v>
      </c>
      <c r="E19" s="7" t="s">
        <v>188</v>
      </c>
      <c r="F19" s="6" t="s">
        <v>79</v>
      </c>
      <c r="G19" s="27" t="s">
        <v>186</v>
      </c>
      <c r="H19" s="5">
        <v>35</v>
      </c>
      <c r="I19" s="5">
        <v>27</v>
      </c>
      <c r="J19" s="5">
        <v>52</v>
      </c>
      <c r="K19" s="5">
        <v>0</v>
      </c>
      <c r="L19" s="6">
        <v>52</v>
      </c>
      <c r="M19" s="5" t="s">
        <v>890</v>
      </c>
      <c r="N19" s="5"/>
      <c r="O19" s="6" t="s">
        <v>165</v>
      </c>
    </row>
    <row r="20" spans="1:15" s="15" customFormat="1" ht="129.75" customHeight="1">
      <c r="A20" s="20" t="s">
        <v>15</v>
      </c>
      <c r="B20" s="18">
        <v>19</v>
      </c>
      <c r="C20" s="20" t="s">
        <v>16</v>
      </c>
      <c r="D20" s="6" t="s">
        <v>552</v>
      </c>
      <c r="E20" s="6" t="s">
        <v>553</v>
      </c>
      <c r="F20" s="6" t="s">
        <v>512</v>
      </c>
      <c r="G20" s="6">
        <v>11</v>
      </c>
      <c r="H20" s="6">
        <v>41</v>
      </c>
      <c r="I20" s="6">
        <v>6</v>
      </c>
      <c r="J20" s="6">
        <v>47</v>
      </c>
      <c r="K20" s="5">
        <v>0</v>
      </c>
      <c r="L20" s="6">
        <v>47</v>
      </c>
      <c r="M20" s="5" t="s">
        <v>890</v>
      </c>
      <c r="N20" s="6"/>
      <c r="O20" s="6" t="s">
        <v>554</v>
      </c>
    </row>
    <row r="21" spans="1:15" s="15" customFormat="1" ht="129.75" customHeight="1">
      <c r="A21" s="17" t="s">
        <v>15</v>
      </c>
      <c r="B21" s="18">
        <v>20</v>
      </c>
      <c r="C21" s="17" t="s">
        <v>16</v>
      </c>
      <c r="D21" s="5" t="s">
        <v>503</v>
      </c>
      <c r="E21" s="5" t="s">
        <v>504</v>
      </c>
      <c r="F21" s="5" t="s">
        <v>505</v>
      </c>
      <c r="G21" s="5">
        <v>11</v>
      </c>
      <c r="H21" s="5">
        <v>26</v>
      </c>
      <c r="I21" s="5">
        <v>21</v>
      </c>
      <c r="J21" s="5">
        <v>47</v>
      </c>
      <c r="K21" s="5">
        <v>0</v>
      </c>
      <c r="L21" s="6">
        <v>47</v>
      </c>
      <c r="M21" s="5" t="s">
        <v>890</v>
      </c>
      <c r="N21" s="5"/>
      <c r="O21" s="5" t="s">
        <v>499</v>
      </c>
    </row>
    <row r="22" spans="1:15" s="15" customFormat="1" ht="129.75" customHeight="1">
      <c r="A22" s="20" t="s">
        <v>15</v>
      </c>
      <c r="B22" s="18">
        <v>21</v>
      </c>
      <c r="C22" s="20" t="s">
        <v>16</v>
      </c>
      <c r="D22" s="25" t="s">
        <v>189</v>
      </c>
      <c r="E22" s="37" t="s">
        <v>190</v>
      </c>
      <c r="F22" s="6" t="s">
        <v>79</v>
      </c>
      <c r="G22" s="27" t="s">
        <v>186</v>
      </c>
      <c r="H22" s="6">
        <v>35</v>
      </c>
      <c r="I22" s="6">
        <v>11</v>
      </c>
      <c r="J22" s="6">
        <v>44</v>
      </c>
      <c r="K22" s="5">
        <v>0</v>
      </c>
      <c r="L22" s="6">
        <v>44</v>
      </c>
      <c r="M22" s="5" t="s">
        <v>890</v>
      </c>
      <c r="N22" s="6"/>
      <c r="O22" s="6" t="s">
        <v>165</v>
      </c>
    </row>
    <row r="23" spans="1:15" s="2" customFormat="1" ht="129.75" customHeight="1">
      <c r="A23" s="18" t="s">
        <v>15</v>
      </c>
      <c r="B23" s="18">
        <v>22</v>
      </c>
      <c r="C23" s="47" t="s">
        <v>16</v>
      </c>
      <c r="D23" s="48" t="s">
        <v>506</v>
      </c>
      <c r="E23" s="49" t="s">
        <v>507</v>
      </c>
      <c r="F23" s="5" t="s">
        <v>497</v>
      </c>
      <c r="G23" s="48">
        <v>11</v>
      </c>
      <c r="H23" s="48">
        <v>16</v>
      </c>
      <c r="I23" s="48">
        <v>27</v>
      </c>
      <c r="J23" s="48">
        <v>43</v>
      </c>
      <c r="K23" s="5">
        <v>0</v>
      </c>
      <c r="L23" s="50">
        <v>43</v>
      </c>
      <c r="M23" s="5" t="s">
        <v>890</v>
      </c>
      <c r="N23" s="48"/>
      <c r="O23" s="46" t="s">
        <v>499</v>
      </c>
    </row>
    <row r="24" spans="1:15" s="3" customFormat="1" ht="129.75" customHeight="1">
      <c r="A24" s="18" t="s">
        <v>15</v>
      </c>
      <c r="B24" s="18">
        <v>23</v>
      </c>
      <c r="C24" s="17" t="s">
        <v>16</v>
      </c>
      <c r="D24" s="5" t="s">
        <v>882</v>
      </c>
      <c r="E24" s="7" t="s">
        <v>883</v>
      </c>
      <c r="F24" s="18" t="s">
        <v>852</v>
      </c>
      <c r="G24" s="5">
        <v>11</v>
      </c>
      <c r="H24" s="5">
        <v>40</v>
      </c>
      <c r="I24" s="5">
        <v>0</v>
      </c>
      <c r="J24" s="5">
        <v>40</v>
      </c>
      <c r="K24" s="5">
        <v>0</v>
      </c>
      <c r="L24" s="6">
        <v>40</v>
      </c>
      <c r="M24" s="5" t="s">
        <v>890</v>
      </c>
      <c r="N24" s="5"/>
      <c r="O24" s="18" t="s">
        <v>853</v>
      </c>
    </row>
    <row r="25" spans="1:15" s="15" customFormat="1" ht="129.75" customHeight="1">
      <c r="A25" s="17" t="s">
        <v>15</v>
      </c>
      <c r="B25" s="18">
        <v>24</v>
      </c>
      <c r="C25" s="17" t="s">
        <v>16</v>
      </c>
      <c r="D25" s="5" t="s">
        <v>490</v>
      </c>
      <c r="E25" s="5" t="s">
        <v>491</v>
      </c>
      <c r="F25" s="5" t="s">
        <v>492</v>
      </c>
      <c r="G25" s="5">
        <v>11</v>
      </c>
      <c r="H25" s="5">
        <v>21</v>
      </c>
      <c r="I25" s="5">
        <v>19</v>
      </c>
      <c r="J25" s="5">
        <v>40</v>
      </c>
      <c r="K25" s="5">
        <v>0</v>
      </c>
      <c r="L25" s="6">
        <v>40</v>
      </c>
      <c r="M25" s="5" t="s">
        <v>890</v>
      </c>
      <c r="N25" s="5"/>
      <c r="O25" s="5" t="s">
        <v>483</v>
      </c>
    </row>
    <row r="26" spans="1:15" s="2" customFormat="1" ht="129.75" customHeight="1">
      <c r="A26" s="18" t="s">
        <v>15</v>
      </c>
      <c r="B26" s="18">
        <v>25</v>
      </c>
      <c r="C26" s="17" t="s">
        <v>16</v>
      </c>
      <c r="D26" s="5" t="s">
        <v>642</v>
      </c>
      <c r="E26" s="7" t="s">
        <v>643</v>
      </c>
      <c r="F26" s="5" t="s">
        <v>637</v>
      </c>
      <c r="G26" s="5">
        <v>11</v>
      </c>
      <c r="H26" s="5">
        <v>41</v>
      </c>
      <c r="I26" s="5">
        <v>0</v>
      </c>
      <c r="J26" s="5">
        <v>41</v>
      </c>
      <c r="K26" s="5">
        <v>0</v>
      </c>
      <c r="L26" s="6">
        <v>41</v>
      </c>
      <c r="M26" s="5" t="s">
        <v>890</v>
      </c>
      <c r="N26" s="5"/>
      <c r="O26" s="5" t="s">
        <v>630</v>
      </c>
    </row>
    <row r="27" spans="1:15" s="2" customFormat="1" ht="129.75" customHeight="1">
      <c r="A27" s="18" t="s">
        <v>15</v>
      </c>
      <c r="B27" s="18">
        <v>26</v>
      </c>
      <c r="C27" s="17" t="s">
        <v>16</v>
      </c>
      <c r="D27" s="7" t="s">
        <v>716</v>
      </c>
      <c r="E27" s="7" t="s">
        <v>717</v>
      </c>
      <c r="F27" s="18" t="s">
        <v>656</v>
      </c>
      <c r="G27" s="5">
        <v>11</v>
      </c>
      <c r="H27" s="5">
        <v>18</v>
      </c>
      <c r="I27" s="5">
        <v>17</v>
      </c>
      <c r="J27" s="5">
        <v>35</v>
      </c>
      <c r="K27" s="5">
        <v>0</v>
      </c>
      <c r="L27" s="6">
        <v>35</v>
      </c>
      <c r="M27" s="5" t="s">
        <v>890</v>
      </c>
      <c r="N27" s="5"/>
      <c r="O27" s="5" t="s">
        <v>718</v>
      </c>
    </row>
    <row r="28" spans="1:15" ht="129.75" customHeight="1">
      <c r="A28" s="17" t="s">
        <v>15</v>
      </c>
      <c r="B28" s="18">
        <v>27</v>
      </c>
      <c r="C28" s="17" t="s">
        <v>16</v>
      </c>
      <c r="D28" s="7" t="s">
        <v>719</v>
      </c>
      <c r="E28" s="7" t="s">
        <v>720</v>
      </c>
      <c r="F28" s="16" t="s">
        <v>656</v>
      </c>
      <c r="G28" s="5">
        <v>11</v>
      </c>
      <c r="H28" s="5">
        <v>21</v>
      </c>
      <c r="I28" s="5">
        <v>13</v>
      </c>
      <c r="J28" s="5">
        <v>34</v>
      </c>
      <c r="K28" s="5">
        <v>0</v>
      </c>
      <c r="L28" s="6">
        <v>34</v>
      </c>
      <c r="M28" s="5" t="s">
        <v>890</v>
      </c>
      <c r="N28" s="5"/>
      <c r="O28" s="5" t="s">
        <v>718</v>
      </c>
    </row>
    <row r="29" spans="1:15" ht="129.75" customHeight="1">
      <c r="A29" s="18" t="s">
        <v>15</v>
      </c>
      <c r="B29" s="18">
        <v>28</v>
      </c>
      <c r="C29" s="17" t="s">
        <v>16</v>
      </c>
      <c r="D29" s="5" t="s">
        <v>644</v>
      </c>
      <c r="E29" s="7" t="s">
        <v>645</v>
      </c>
      <c r="F29" s="5" t="s">
        <v>637</v>
      </c>
      <c r="G29" s="5">
        <v>11</v>
      </c>
      <c r="H29" s="5">
        <v>22</v>
      </c>
      <c r="I29" s="5">
        <v>11</v>
      </c>
      <c r="J29" s="5">
        <v>33</v>
      </c>
      <c r="K29" s="5">
        <v>0</v>
      </c>
      <c r="L29" s="6">
        <v>33</v>
      </c>
      <c r="M29" s="5" t="s">
        <v>890</v>
      </c>
      <c r="N29" s="5"/>
      <c r="O29" s="5" t="s">
        <v>630</v>
      </c>
    </row>
    <row r="30" spans="1:15" s="3" customFormat="1" ht="129.75" customHeight="1">
      <c r="A30" s="18" t="s">
        <v>15</v>
      </c>
      <c r="B30" s="18">
        <v>29</v>
      </c>
      <c r="C30" s="17" t="s">
        <v>16</v>
      </c>
      <c r="D30" s="5" t="s">
        <v>646</v>
      </c>
      <c r="E30" s="7" t="s">
        <v>647</v>
      </c>
      <c r="F30" s="5" t="s">
        <v>637</v>
      </c>
      <c r="G30" s="5">
        <v>11</v>
      </c>
      <c r="H30" s="5">
        <v>21</v>
      </c>
      <c r="I30" s="5">
        <v>11</v>
      </c>
      <c r="J30" s="5">
        <v>32</v>
      </c>
      <c r="K30" s="5">
        <v>0</v>
      </c>
      <c r="L30" s="6">
        <v>32</v>
      </c>
      <c r="M30" s="5" t="s">
        <v>890</v>
      </c>
      <c r="N30" s="5"/>
      <c r="O30" s="5" t="s">
        <v>630</v>
      </c>
    </row>
    <row r="31" spans="1:15" s="2" customFormat="1" ht="129.75" customHeight="1">
      <c r="A31" s="18" t="s">
        <v>15</v>
      </c>
      <c r="B31" s="18">
        <v>30</v>
      </c>
      <c r="C31" s="17" t="s">
        <v>16</v>
      </c>
      <c r="D31" s="5" t="s">
        <v>648</v>
      </c>
      <c r="E31" s="7" t="s">
        <v>649</v>
      </c>
      <c r="F31" s="5" t="s">
        <v>637</v>
      </c>
      <c r="G31" s="5">
        <v>11</v>
      </c>
      <c r="H31" s="5">
        <v>21</v>
      </c>
      <c r="I31" s="5">
        <v>11</v>
      </c>
      <c r="J31" s="5">
        <v>32</v>
      </c>
      <c r="K31" s="5">
        <v>0</v>
      </c>
      <c r="L31" s="6">
        <v>32</v>
      </c>
      <c r="M31" s="5" t="s">
        <v>890</v>
      </c>
      <c r="N31" s="8"/>
      <c r="O31" s="5" t="s">
        <v>630</v>
      </c>
    </row>
    <row r="32" spans="1:21" s="15" customFormat="1" ht="129.75" customHeight="1">
      <c r="A32" s="18" t="s">
        <v>15</v>
      </c>
      <c r="B32" s="18">
        <v>31</v>
      </c>
      <c r="C32" s="17" t="s">
        <v>16</v>
      </c>
      <c r="D32" s="5" t="s">
        <v>752</v>
      </c>
      <c r="E32" s="49" t="s">
        <v>753</v>
      </c>
      <c r="F32" s="18" t="s">
        <v>723</v>
      </c>
      <c r="G32" s="5">
        <v>11</v>
      </c>
      <c r="H32" s="5">
        <v>28</v>
      </c>
      <c r="I32" s="5">
        <v>0</v>
      </c>
      <c r="J32" s="5">
        <v>28</v>
      </c>
      <c r="K32" s="5">
        <v>0</v>
      </c>
      <c r="L32" s="50">
        <v>28</v>
      </c>
      <c r="M32" s="5" t="s">
        <v>890</v>
      </c>
      <c r="N32" s="5"/>
      <c r="O32" s="18" t="s">
        <v>739</v>
      </c>
      <c r="P32" s="2"/>
      <c r="Q32" s="2"/>
      <c r="R32" s="2"/>
      <c r="S32" s="2"/>
      <c r="T32" s="2"/>
      <c r="U32" s="2"/>
    </row>
    <row r="33" spans="1:15" s="2" customFormat="1" ht="129.75" customHeight="1">
      <c r="A33" s="18" t="s">
        <v>15</v>
      </c>
      <c r="B33" s="18">
        <v>32</v>
      </c>
      <c r="C33" s="47" t="s">
        <v>16</v>
      </c>
      <c r="D33" s="48" t="s">
        <v>508</v>
      </c>
      <c r="E33" s="49" t="s">
        <v>509</v>
      </c>
      <c r="F33" s="5" t="s">
        <v>497</v>
      </c>
      <c r="G33" s="48">
        <v>11</v>
      </c>
      <c r="H33" s="48">
        <v>14</v>
      </c>
      <c r="I33" s="48">
        <v>14</v>
      </c>
      <c r="J33" s="48">
        <v>28</v>
      </c>
      <c r="K33" s="5">
        <v>0</v>
      </c>
      <c r="L33" s="50">
        <v>28</v>
      </c>
      <c r="M33" s="5" t="s">
        <v>890</v>
      </c>
      <c r="N33" s="48"/>
      <c r="O33" s="46" t="s">
        <v>499</v>
      </c>
    </row>
    <row r="34" spans="1:15" s="2" customFormat="1" ht="129.75" customHeight="1">
      <c r="A34" s="18" t="s">
        <v>15</v>
      </c>
      <c r="B34" s="18">
        <v>33</v>
      </c>
      <c r="C34" s="17" t="s">
        <v>16</v>
      </c>
      <c r="D34" s="5" t="s">
        <v>812</v>
      </c>
      <c r="E34" s="7" t="s">
        <v>813</v>
      </c>
      <c r="F34" s="18" t="s">
        <v>785</v>
      </c>
      <c r="G34" s="5">
        <v>11</v>
      </c>
      <c r="H34" s="5">
        <v>0</v>
      </c>
      <c r="I34" s="5">
        <v>27</v>
      </c>
      <c r="J34" s="5">
        <v>27</v>
      </c>
      <c r="K34" s="5">
        <v>0</v>
      </c>
      <c r="L34" s="6">
        <v>27</v>
      </c>
      <c r="M34" s="5" t="s">
        <v>890</v>
      </c>
      <c r="N34" s="5"/>
      <c r="O34" s="18" t="s">
        <v>786</v>
      </c>
    </row>
    <row r="35" spans="1:21" s="2" customFormat="1" ht="129.75" customHeight="1">
      <c r="A35" s="18" t="s">
        <v>15</v>
      </c>
      <c r="B35" s="18">
        <v>34</v>
      </c>
      <c r="C35" s="17" t="s">
        <v>16</v>
      </c>
      <c r="D35" s="5" t="s">
        <v>754</v>
      </c>
      <c r="E35" s="49" t="s">
        <v>755</v>
      </c>
      <c r="F35" s="18" t="s">
        <v>723</v>
      </c>
      <c r="G35" s="5">
        <v>11</v>
      </c>
      <c r="H35" s="5">
        <v>25</v>
      </c>
      <c r="I35" s="5">
        <v>0</v>
      </c>
      <c r="J35" s="5">
        <v>25</v>
      </c>
      <c r="K35" s="5">
        <v>0</v>
      </c>
      <c r="L35" s="50">
        <v>25</v>
      </c>
      <c r="M35" s="5" t="s">
        <v>890</v>
      </c>
      <c r="N35" s="5"/>
      <c r="O35" s="18" t="s">
        <v>739</v>
      </c>
      <c r="P35" s="15"/>
      <c r="Q35" s="15"/>
      <c r="R35" s="15"/>
      <c r="S35" s="15"/>
      <c r="T35" s="15"/>
      <c r="U35" s="15"/>
    </row>
    <row r="36" spans="1:15" s="15" customFormat="1" ht="129.75" customHeight="1">
      <c r="A36" s="18" t="s">
        <v>15</v>
      </c>
      <c r="B36" s="18">
        <v>35</v>
      </c>
      <c r="C36" s="17" t="s">
        <v>16</v>
      </c>
      <c r="D36" s="5" t="s">
        <v>71</v>
      </c>
      <c r="E36" s="7" t="s">
        <v>72</v>
      </c>
      <c r="F36" s="6" t="s">
        <v>46</v>
      </c>
      <c r="G36" s="5">
        <v>11</v>
      </c>
      <c r="H36" s="5">
        <v>25</v>
      </c>
      <c r="I36" s="5">
        <v>0</v>
      </c>
      <c r="J36" s="5">
        <v>25</v>
      </c>
      <c r="K36" s="5">
        <v>0</v>
      </c>
      <c r="L36" s="6">
        <v>25</v>
      </c>
      <c r="M36" s="5" t="s">
        <v>890</v>
      </c>
      <c r="N36" s="5"/>
      <c r="O36" s="17" t="s">
        <v>57</v>
      </c>
    </row>
    <row r="37" spans="1:15" s="2" customFormat="1" ht="129.75" customHeight="1">
      <c r="A37" s="18" t="s">
        <v>15</v>
      </c>
      <c r="B37" s="18">
        <v>36</v>
      </c>
      <c r="C37" s="17" t="s">
        <v>16</v>
      </c>
      <c r="D37" s="5" t="s">
        <v>650</v>
      </c>
      <c r="E37" s="7" t="s">
        <v>651</v>
      </c>
      <c r="F37" s="5" t="s">
        <v>637</v>
      </c>
      <c r="G37" s="5">
        <v>11</v>
      </c>
      <c r="H37" s="5">
        <v>21</v>
      </c>
      <c r="I37" s="5">
        <v>0</v>
      </c>
      <c r="J37" s="5">
        <v>21</v>
      </c>
      <c r="K37" s="5">
        <v>0</v>
      </c>
      <c r="L37" s="6">
        <v>21</v>
      </c>
      <c r="M37" s="5" t="s">
        <v>890</v>
      </c>
      <c r="N37" s="8"/>
      <c r="O37" s="5" t="s">
        <v>630</v>
      </c>
    </row>
    <row r="38" spans="1:15" s="3" customFormat="1" ht="129.75" customHeight="1">
      <c r="A38" s="17" t="s">
        <v>15</v>
      </c>
      <c r="B38" s="18">
        <v>37</v>
      </c>
      <c r="C38" s="17" t="s">
        <v>16</v>
      </c>
      <c r="D38" s="5" t="s">
        <v>289</v>
      </c>
      <c r="E38" s="5" t="s">
        <v>290</v>
      </c>
      <c r="F38" s="18" t="s">
        <v>240</v>
      </c>
      <c r="G38" s="5">
        <v>11</v>
      </c>
      <c r="H38" s="5">
        <v>9</v>
      </c>
      <c r="I38" s="5">
        <v>10</v>
      </c>
      <c r="J38" s="5">
        <v>19</v>
      </c>
      <c r="K38" s="5">
        <v>0</v>
      </c>
      <c r="L38" s="6">
        <v>19</v>
      </c>
      <c r="M38" s="5" t="s">
        <v>890</v>
      </c>
      <c r="N38" s="5"/>
      <c r="O38" s="18" t="s">
        <v>259</v>
      </c>
    </row>
    <row r="39" spans="1:15" ht="129.75" customHeight="1">
      <c r="A39" s="18" t="s">
        <v>15</v>
      </c>
      <c r="B39" s="18">
        <v>38</v>
      </c>
      <c r="C39" s="17" t="s">
        <v>16</v>
      </c>
      <c r="D39" s="5" t="s">
        <v>884</v>
      </c>
      <c r="E39" s="7" t="s">
        <v>885</v>
      </c>
      <c r="F39" s="18" t="s">
        <v>852</v>
      </c>
      <c r="G39" s="5">
        <v>11</v>
      </c>
      <c r="H39" s="5">
        <v>19</v>
      </c>
      <c r="I39" s="5">
        <v>0</v>
      </c>
      <c r="J39" s="5">
        <v>19</v>
      </c>
      <c r="K39" s="5">
        <v>0</v>
      </c>
      <c r="L39" s="6">
        <v>19</v>
      </c>
      <c r="M39" s="5" t="s">
        <v>890</v>
      </c>
      <c r="N39" s="8"/>
      <c r="O39" s="18" t="s">
        <v>853</v>
      </c>
    </row>
    <row r="40" spans="1:15" s="2" customFormat="1" ht="129.75" customHeight="1">
      <c r="A40" s="18" t="s">
        <v>15</v>
      </c>
      <c r="B40" s="18">
        <v>39</v>
      </c>
      <c r="C40" s="17" t="s">
        <v>16</v>
      </c>
      <c r="D40" s="5" t="s">
        <v>886</v>
      </c>
      <c r="E40" s="7" t="s">
        <v>887</v>
      </c>
      <c r="F40" s="18" t="s">
        <v>852</v>
      </c>
      <c r="G40" s="5">
        <v>11</v>
      </c>
      <c r="H40" s="5">
        <v>11</v>
      </c>
      <c r="I40" s="5">
        <v>0</v>
      </c>
      <c r="J40" s="5">
        <v>11</v>
      </c>
      <c r="K40" s="5">
        <v>0</v>
      </c>
      <c r="L40" s="6">
        <v>11</v>
      </c>
      <c r="M40" s="5" t="s">
        <v>890</v>
      </c>
      <c r="N40" s="5"/>
      <c r="O40" s="18" t="s">
        <v>853</v>
      </c>
    </row>
    <row r="41" spans="1:15" ht="129.75" customHeight="1">
      <c r="A41" s="18" t="s">
        <v>15</v>
      </c>
      <c r="B41" s="18">
        <v>40</v>
      </c>
      <c r="C41" s="17" t="s">
        <v>16</v>
      </c>
      <c r="D41" s="5" t="s">
        <v>493</v>
      </c>
      <c r="E41" s="7" t="s">
        <v>494</v>
      </c>
      <c r="F41" s="18" t="s">
        <v>492</v>
      </c>
      <c r="G41" s="5">
        <v>11</v>
      </c>
      <c r="H41" s="5">
        <v>9</v>
      </c>
      <c r="I41" s="5">
        <v>0</v>
      </c>
      <c r="J41" s="5">
        <v>9</v>
      </c>
      <c r="K41" s="5">
        <v>0</v>
      </c>
      <c r="L41" s="6">
        <v>9</v>
      </c>
      <c r="M41" s="5" t="s">
        <v>890</v>
      </c>
      <c r="N41" s="5"/>
      <c r="O41" s="18" t="s">
        <v>483</v>
      </c>
    </row>
    <row r="42" spans="1:15" ht="129.75" customHeight="1">
      <c r="A42" s="18" t="s">
        <v>15</v>
      </c>
      <c r="B42" s="18">
        <v>41</v>
      </c>
      <c r="C42" s="17" t="s">
        <v>16</v>
      </c>
      <c r="D42" s="5" t="s">
        <v>652</v>
      </c>
      <c r="E42" s="7" t="s">
        <v>653</v>
      </c>
      <c r="F42" s="5" t="s">
        <v>637</v>
      </c>
      <c r="G42" s="5">
        <v>11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  <c r="M42" s="5" t="s">
        <v>890</v>
      </c>
      <c r="N42" s="8"/>
      <c r="O42" s="5" t="s">
        <v>630</v>
      </c>
    </row>
    <row r="43" ht="15.75">
      <c r="L43" s="9">
        <f>SUM(L2:L42)</f>
        <v>1903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2019-11-04T16:30:20Z</dcterms:modified>
  <cp:category/>
  <cp:version/>
  <cp:contentType/>
  <cp:contentStatus/>
</cp:coreProperties>
</file>